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5\сентябрь\"/>
    </mc:Choice>
  </mc:AlternateContent>
  <xr:revisionPtr revIDLastSave="0" documentId="8_{10B2F84C-AC37-4436-B6A6-13591D400D2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/>
</workbook>
</file>

<file path=xl/calcChain.xml><?xml version="1.0" encoding="utf-8"?>
<calcChain xmlns="http://schemas.openxmlformats.org/spreadsheetml/2006/main">
  <c r="G5" i="3" l="1"/>
  <c r="G8" i="3"/>
  <c r="F8" i="3"/>
  <c r="G7" i="3"/>
  <c r="F7" i="3"/>
  <c r="E5" i="3"/>
  <c r="E8" i="3"/>
  <c r="E7" i="3"/>
  <c r="G6" i="3"/>
  <c r="F6" i="3"/>
  <c r="F5" i="3" l="1"/>
</calcChain>
</file>

<file path=xl/sharedStrings.xml><?xml version="1.0" encoding="utf-8"?>
<sst xmlns="http://schemas.openxmlformats.org/spreadsheetml/2006/main" count="310" uniqueCount="213">
  <si>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</si>
  <si>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</si>
  <si>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</si>
  <si>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</si>
  <si>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</si>
  <si>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</si>
  <si>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</si>
  <si>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</si>
  <si>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</si>
  <si>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</si>
  <si>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</si>
  <si>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</si>
  <si>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</si>
  <si>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</si>
  <si>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</si>
  <si>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</si>
  <si>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</si>
  <si>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</si>
  <si>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</si>
  <si>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</si>
  <si>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</si>
  <si>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</si>
  <si>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</si>
  <si>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</si>
  <si>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</si>
  <si>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</si>
  <si>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</si>
  <si>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</si>
  <si>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</si>
  <si>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</si>
  <si>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</si>
  <si>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</si>
  <si>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</si>
  <si>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</si>
  <si>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</si>
  <si>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</si>
  <si>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</si>
  <si>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</si>
  <si>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220/3</t>
  </si>
  <si>
    <t>380/3</t>
  </si>
  <si>
    <t>-</t>
  </si>
  <si>
    <t>380/2</t>
  </si>
  <si>
    <t xml:space="preserve"> 358-25</t>
  </si>
  <si>
    <t xml:space="preserve"> 359-25</t>
  </si>
  <si>
    <t xml:space="preserve"> 360-25</t>
  </si>
  <si>
    <t xml:space="preserve"> 362-25</t>
  </si>
  <si>
    <t xml:space="preserve"> 365-25</t>
  </si>
  <si>
    <t xml:space="preserve"> 366-25</t>
  </si>
  <si>
    <t xml:space="preserve"> 368-25</t>
  </si>
  <si>
    <t xml:space="preserve"> 369-25</t>
  </si>
  <si>
    <t xml:space="preserve"> 370-25</t>
  </si>
  <si>
    <t xml:space="preserve"> 373-25</t>
  </si>
  <si>
    <t xml:space="preserve"> 374-25</t>
  </si>
  <si>
    <t xml:space="preserve"> 375-25</t>
  </si>
  <si>
    <t xml:space="preserve"> 377-25/ВР</t>
  </si>
  <si>
    <t xml:space="preserve"> 378-25</t>
  </si>
  <si>
    <t xml:space="preserve"> 379-25</t>
  </si>
  <si>
    <t xml:space="preserve"> 380-25</t>
  </si>
  <si>
    <t xml:space="preserve"> 381-25</t>
  </si>
  <si>
    <t xml:space="preserve"> 382-25</t>
  </si>
  <si>
    <t xml:space="preserve"> 384-25</t>
  </si>
  <si>
    <t xml:space="preserve"> 385-25</t>
  </si>
  <si>
    <t xml:space="preserve"> 390-25</t>
  </si>
  <si>
    <t xml:space="preserve"> 393-25</t>
  </si>
  <si>
    <t xml:space="preserve"> 397-25</t>
  </si>
  <si>
    <t xml:space="preserve"> 398-25</t>
  </si>
  <si>
    <t xml:space="preserve"> 399-25</t>
  </si>
  <si>
    <t xml:space="preserve"> 400-25</t>
  </si>
  <si>
    <t xml:space="preserve"> 402-25</t>
  </si>
  <si>
    <t xml:space="preserve"> 404-25</t>
  </si>
  <si>
    <t xml:space="preserve"> 407-25</t>
  </si>
  <si>
    <t xml:space="preserve"> 408-25</t>
  </si>
  <si>
    <t xml:space="preserve"> 409-25</t>
  </si>
  <si>
    <t xml:space="preserve"> 411-25</t>
  </si>
  <si>
    <t xml:space="preserve"> 413-25</t>
  </si>
  <si>
    <t xml:space="preserve"> 414-25</t>
  </si>
  <si>
    <t xml:space="preserve"> 415-25</t>
  </si>
  <si>
    <t>с 03.09.2025 по 10.11.2025</t>
  </si>
  <si>
    <t>с 03.09.2025 по 06.11.2025</t>
  </si>
  <si>
    <t>с 05.09.2025 по 17.10.2025</t>
  </si>
  <si>
    <t>с 09.09.2025 по 21.10.2025</t>
  </si>
  <si>
    <t>с 09.09.2025 по 13.11.2025</t>
  </si>
  <si>
    <t>с 10.09.2025 по 20.11.2025</t>
  </si>
  <si>
    <t>с 10.09.2025 по 22.10.2025</t>
  </si>
  <si>
    <t>с 10.09.2025 по 10.11.2025</t>
  </si>
  <si>
    <t>с 11.09.2025 по 02.10.2025</t>
  </si>
  <si>
    <t>с 15.09.2025 по 02.12.2025</t>
  </si>
  <si>
    <t>с 15.09.2025 по 13.11.2025</t>
  </si>
  <si>
    <t>с 15.09.2025 по 20.11.2025</t>
  </si>
  <si>
    <t>с 15.09.2025 по 27.10.2025</t>
  </si>
  <si>
    <t>с 16.09.2025 по 28.10.2025</t>
  </si>
  <si>
    <t>с 17.09.2025 по 02.12.2025</t>
  </si>
  <si>
    <t>с 18.09.2025 по 13.11.2025</t>
  </si>
  <si>
    <t>с 22.09.2025 по 01.12.2025</t>
  </si>
  <si>
    <t>с 22.09.2025 по 01.11.2025</t>
  </si>
  <si>
    <t>с 23.09.2025 по 05.11.2025</t>
  </si>
  <si>
    <t>с 24.09.2025 по 06.11.2025</t>
  </si>
  <si>
    <t>с 26.09.2025 по 10.11.2025</t>
  </si>
  <si>
    <t>с 29.09.2025 по 11.11.2025</t>
  </si>
  <si>
    <t>с 30.09.2025 по 12.11.2025</t>
  </si>
  <si>
    <t>616 от 25.08.2025</t>
  </si>
  <si>
    <t>623 от 26.08.2025</t>
  </si>
  <si>
    <t>638 от 29.08.2025</t>
  </si>
  <si>
    <t>640 от 01.09.2025</t>
  </si>
  <si>
    <t>632 от 28.08.2025</t>
  </si>
  <si>
    <t>642 от 01.09.2025</t>
  </si>
  <si>
    <t>641 от 01.09.2025</t>
  </si>
  <si>
    <t>639 от 29.08.2025</t>
  </si>
  <si>
    <t>622 от 26.08.2025</t>
  </si>
  <si>
    <t>629 от 28.08.2025</t>
  </si>
  <si>
    <t>637 от 28.08.2025</t>
  </si>
  <si>
    <t>636 от 28.08.2025</t>
  </si>
  <si>
    <t>647 от 02.09.2025</t>
  </si>
  <si>
    <t>643 от 01.09.2025</t>
  </si>
  <si>
    <t>666 от 08.09.2025</t>
  </si>
  <si>
    <t>667 от 08.09.2025</t>
  </si>
  <si>
    <t>663 от 08.09.2025</t>
  </si>
  <si>
    <t>670 от 09.09.2025</t>
  </si>
  <si>
    <t>673 от 09.09.2025</t>
  </si>
  <si>
    <t>671 от 09.09.2025</t>
  </si>
  <si>
    <t>685 от 11.09.2025</t>
  </si>
  <si>
    <t>681 от 10.09.2025</t>
  </si>
  <si>
    <t>675 от 10.09.2025</t>
  </si>
  <si>
    <t>676 от 10.09.2025</t>
  </si>
  <si>
    <t>691 от 15.09.2025</t>
  </si>
  <si>
    <t>668 от 08.09.2025</t>
  </si>
  <si>
    <t>682 от 11.09.2025</t>
  </si>
  <si>
    <t>690 от 15.09.2025</t>
  </si>
  <si>
    <t>703 от 23.09.2025</t>
  </si>
  <si>
    <t>658 от 04.09.2025</t>
  </si>
  <si>
    <t>656 от 04.09.2025</t>
  </si>
  <si>
    <t>705 от 23.09.2025</t>
  </si>
  <si>
    <t>701 от 23.09.2025</t>
  </si>
  <si>
    <t>698 от 19.09.2025</t>
  </si>
  <si>
    <t>708 от 24.09.2025</t>
  </si>
  <si>
    <t xml:space="preserve"> 354-25</t>
  </si>
  <si>
    <t xml:space="preserve"> 357-25</t>
  </si>
  <si>
    <t xml:space="preserve"> 361-25</t>
  </si>
  <si>
    <t xml:space="preserve"> 364-25</t>
  </si>
  <si>
    <t xml:space="preserve"> 367-25</t>
  </si>
  <si>
    <t xml:space="preserve"> 371-25</t>
  </si>
  <si>
    <t xml:space="preserve"> 372-25</t>
  </si>
  <si>
    <t xml:space="preserve"> 376-25</t>
  </si>
  <si>
    <t xml:space="preserve"> 383-25</t>
  </si>
  <si>
    <t xml:space="preserve"> 386-25</t>
  </si>
  <si>
    <t xml:space="preserve"> 387-25</t>
  </si>
  <si>
    <t xml:space="preserve"> 388-25</t>
  </si>
  <si>
    <t xml:space="preserve"> 389-25</t>
  </si>
  <si>
    <t xml:space="preserve"> 391-25</t>
  </si>
  <si>
    <t xml:space="preserve"> 392-25</t>
  </si>
  <si>
    <t xml:space="preserve"> 394-25</t>
  </si>
  <si>
    <t xml:space="preserve"> 395-25</t>
  </si>
  <si>
    <t xml:space="preserve"> 396-25</t>
  </si>
  <si>
    <t xml:space="preserve"> 401-25</t>
  </si>
  <si>
    <t xml:space="preserve"> 403-25</t>
  </si>
  <si>
    <t xml:space="preserve"> 406-25</t>
  </si>
  <si>
    <t xml:space="preserve"> 410-25</t>
  </si>
  <si>
    <t xml:space="preserve"> 412-25</t>
  </si>
  <si>
    <t xml:space="preserve"> 416-25</t>
  </si>
  <si>
    <t xml:space="preserve"> 417-25</t>
  </si>
  <si>
    <t>с 01.09.2025 по 01.03.2026</t>
  </si>
  <si>
    <t>с 02.09.2025 по 02.03.2026</t>
  </si>
  <si>
    <t>с 05.09.2025 по 05.03.2026</t>
  </si>
  <si>
    <t>с 08.09.2025 по 08.03.2026</t>
  </si>
  <si>
    <t>с 09.09.2025 по 09.03.2026</t>
  </si>
  <si>
    <t>с 10.09.2025 по 10.03.2026</t>
  </si>
  <si>
    <t>с 15.09.2025 по 15.03.2026</t>
  </si>
  <si>
    <t>с 17.09.2025 по 17.03.2026</t>
  </si>
  <si>
    <t>с 18.09.2025 по 18.03.2026</t>
  </si>
  <si>
    <t>с  18.09.2025 по 18.03.2026</t>
  </si>
  <si>
    <t>с  22.09.2025 по 22.03.2026</t>
  </si>
  <si>
    <t>с 22.09.2025 по 22.03.2026</t>
  </si>
  <si>
    <t>с  23.09.2025 по 23.03.2026</t>
  </si>
  <si>
    <t>с  25.09.2025 по 25.03.2026</t>
  </si>
  <si>
    <t>с  29.09.2025 по 29.03.2026</t>
  </si>
  <si>
    <t>с  30.09.2025 по 30.03.2026</t>
  </si>
  <si>
    <t>620 от 26.08.2025</t>
  </si>
  <si>
    <t>618 от 26.08.2025</t>
  </si>
  <si>
    <t>621 от 26.08.2025</t>
  </si>
  <si>
    <t>619 от 26.08.2025</t>
  </si>
  <si>
    <t>633 от 28.08.2025</t>
  </si>
  <si>
    <t>624 от 26.08.2025</t>
  </si>
  <si>
    <t>606 от 20.08.2025</t>
  </si>
  <si>
    <t>576 от 12.08.2025</t>
  </si>
  <si>
    <t>652 от 03.09.2025</t>
  </si>
  <si>
    <t>680 от 10.09.2025</t>
  </si>
  <si>
    <t>664 от 08.09.2025</t>
  </si>
  <si>
    <t>562 от 06.08.2025</t>
  </si>
  <si>
    <t>650 от 03.09.2025</t>
  </si>
  <si>
    <t>674 от 09.09.2025</t>
  </si>
  <si>
    <t>644 от 01.09.2025</t>
  </si>
  <si>
    <t>677 от 10.09.2025</t>
  </si>
  <si>
    <t>679 от 10.09.2025</t>
  </si>
  <si>
    <t>678 от 10.09.2025</t>
  </si>
  <si>
    <t>688 от 15.09.2025</t>
  </si>
  <si>
    <t>653 от 03.09.2025</t>
  </si>
  <si>
    <t>625 от 27.08.2025</t>
  </si>
  <si>
    <t>655 от 03.09.2025</t>
  </si>
  <si>
    <t>686 от 12.09.2025</t>
  </si>
  <si>
    <t>697 от 19.09.2025</t>
  </si>
  <si>
    <t>660 от 05.09.2025</t>
  </si>
  <si>
    <t xml:space="preserve"> 355-25</t>
  </si>
  <si>
    <t xml:space="preserve"> 356-25</t>
  </si>
  <si>
    <t xml:space="preserve"> 363-25 (ПТИ-25/1026)</t>
  </si>
  <si>
    <t xml:space="preserve"> 405-25</t>
  </si>
  <si>
    <t>с 01.09.2025 по  01.09.2026</t>
  </si>
  <si>
    <t>с 02.09.2025 по 02.09.2026</t>
  </si>
  <si>
    <t>с 04.09.2025 по 04.09.2026</t>
  </si>
  <si>
    <t>с 24.09.2025 по 24.09.2026</t>
  </si>
  <si>
    <t>384 от 03.06.2025</t>
  </si>
  <si>
    <t>383 от 03.06.2025</t>
  </si>
  <si>
    <t>201 от 26.03.2025</t>
  </si>
  <si>
    <t>646 от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</si>
</sst>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4" fontId="4" fillId="0" borderId="0" xfId="0" applyNumberFormat="1" applyFont="1"/>
    <xf numFmtId="14" fontId="13" fillId="0" borderId="0" xfId="0" applyNumberFormat="1" applyFont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4" fillId="0" borderId="0" xfId="0" applyFont="1" applyBorder="1"/>
    <xf numFmtId="0" fontId="13" fillId="0" borderId="0" xfId="0" applyNumberFormat="1" applyFont="1" applyBorder="1" applyAlignment="1">
      <alignment horizontal="center" vertical="top" wrapText="1"/>
    </xf>
    <xf numFmtId="14" fontId="13" fillId="0" borderId="0" xfId="0" applyNumberFormat="1" applyFont="1" applyBorder="1" applyAlignment="1">
      <alignment horizontal="center" vertical="top" wrapText="1"/>
    </xf>
    <xf numFmtId="14" fontId="4" fillId="0" borderId="0" xfId="0" applyNumberFormat="1" applyFont="1" applyBorder="1"/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7"/>
  <sheetViews>
    <sheetView workbookViewId="0">
      <selection activeCell="G14" sqref="G14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9.140625" style="6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8" t="s">
        <v>23</v>
      </c>
      <c r="B1" s="58"/>
      <c r="C1" s="58"/>
      <c r="D1" s="58"/>
      <c r="E1" s="58"/>
      <c r="F1" s="58"/>
    </row>
    <row r="3" spans="1:6" ht="36" customHeight="1" x14ac:dyDescent="0.2">
      <c r="A3" s="65" t="s">
        <v>11</v>
      </c>
      <c r="B3" s="65"/>
      <c r="C3" s="65"/>
      <c r="D3" s="65"/>
      <c r="E3" s="65"/>
      <c r="F3" s="65"/>
    </row>
    <row r="5" spans="1:6" ht="12.75" customHeight="1" x14ac:dyDescent="0.2">
      <c r="A5" s="59" t="s">
        <v>0</v>
      </c>
      <c r="B5" s="59"/>
      <c r="C5" s="59"/>
      <c r="D5" s="59"/>
      <c r="E5" s="60" t="s">
        <v>8</v>
      </c>
      <c r="F5" s="60" t="s">
        <v>1</v>
      </c>
    </row>
    <row r="6" spans="1:6" x14ac:dyDescent="0.2">
      <c r="A6" s="59"/>
      <c r="B6" s="59"/>
      <c r="C6" s="59"/>
      <c r="D6" s="59"/>
      <c r="E6" s="61"/>
      <c r="F6" s="61"/>
    </row>
    <row r="7" spans="1:6" ht="45" customHeight="1" x14ac:dyDescent="0.2">
      <c r="A7" s="62" t="s">
        <v>20</v>
      </c>
      <c r="B7" s="63"/>
      <c r="C7" s="63"/>
      <c r="D7" s="64"/>
      <c r="E7" s="9">
        <v>60</v>
      </c>
      <c r="F7" s="19">
        <v>1980</v>
      </c>
    </row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G17" sqref="G17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5" t="s">
        <v>17</v>
      </c>
      <c r="B1" s="65"/>
      <c r="C1" s="65"/>
      <c r="D1" s="65"/>
      <c r="E1" s="65"/>
      <c r="F1" s="65"/>
    </row>
    <row r="3" spans="1:6" ht="12.75" customHeight="1" x14ac:dyDescent="0.2">
      <c r="A3" s="59" t="s">
        <v>0</v>
      </c>
      <c r="B3" s="59"/>
      <c r="C3" s="59"/>
      <c r="D3" s="59"/>
      <c r="E3" s="60" t="s">
        <v>8</v>
      </c>
      <c r="F3" s="60" t="s">
        <v>1</v>
      </c>
    </row>
    <row r="4" spans="1:6" x14ac:dyDescent="0.2">
      <c r="A4" s="59"/>
      <c r="B4" s="59"/>
      <c r="C4" s="59"/>
      <c r="D4" s="59"/>
      <c r="E4" s="61"/>
      <c r="F4" s="61"/>
    </row>
    <row r="5" spans="1:6" ht="36.75" customHeight="1" x14ac:dyDescent="0.2">
      <c r="A5" s="66" t="s">
        <v>21</v>
      </c>
      <c r="B5" s="66"/>
      <c r="C5" s="66"/>
      <c r="D5" s="66"/>
      <c r="E5" s="9">
        <v>13</v>
      </c>
      <c r="F5" s="19">
        <v>710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K83"/>
  <sheetViews>
    <sheetView workbookViewId="0">
      <selection activeCell="H14" sqref="H14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1" width="12" style="20" customWidth="1"/>
    <col min="12" max="16384" width="9.140625" style="20"/>
  </cols>
  <sheetData>
    <row r="1" spans="1:11" ht="61.5" customHeight="1" x14ac:dyDescent="0.25">
      <c r="A1" s="68" t="s">
        <v>18</v>
      </c>
      <c r="B1" s="68"/>
      <c r="C1" s="68"/>
      <c r="D1" s="68"/>
      <c r="E1" s="68"/>
      <c r="F1" s="68"/>
      <c r="G1" s="68"/>
    </row>
    <row r="3" spans="1:11" s="1" customFormat="1" ht="12.75" customHeight="1" x14ac:dyDescent="0.2">
      <c r="A3" s="59" t="s">
        <v>0</v>
      </c>
      <c r="B3" s="59"/>
      <c r="C3" s="59"/>
      <c r="D3" s="59"/>
      <c r="E3" s="60" t="s">
        <v>9</v>
      </c>
      <c r="F3" s="60" t="s">
        <v>29</v>
      </c>
      <c r="G3" s="60" t="s">
        <v>2</v>
      </c>
    </row>
    <row r="4" spans="1:11" s="1" customFormat="1" ht="26.25" customHeight="1" x14ac:dyDescent="0.2">
      <c r="A4" s="59"/>
      <c r="B4" s="59"/>
      <c r="C4" s="59"/>
      <c r="D4" s="59"/>
      <c r="E4" s="61"/>
      <c r="F4" s="61"/>
      <c r="G4" s="60"/>
    </row>
    <row r="5" spans="1:11" ht="45" customHeight="1" x14ac:dyDescent="0.25">
      <c r="A5" s="69" t="s">
        <v>6</v>
      </c>
      <c r="B5" s="70"/>
      <c r="C5" s="70"/>
      <c r="D5" s="71"/>
      <c r="E5" s="17">
        <f>E6+E7+E8+E9</f>
        <v>64</v>
      </c>
      <c r="F5" s="42">
        <f>F6+F7+F8+F9</f>
        <v>1560.42</v>
      </c>
      <c r="G5" s="19">
        <f>G6+G7+G8+G9</f>
        <v>29552389.629999999</v>
      </c>
    </row>
    <row r="6" spans="1:11" ht="19.5" customHeight="1" x14ac:dyDescent="0.25">
      <c r="A6" s="13" t="s">
        <v>24</v>
      </c>
      <c r="B6" s="14"/>
      <c r="C6" s="14"/>
      <c r="D6" s="25"/>
      <c r="E6" s="17">
        <v>35</v>
      </c>
      <c r="F6" s="19">
        <f>SUM(F15:F49)</f>
        <v>515</v>
      </c>
      <c r="G6" s="19">
        <f>SUM(D15:D49)</f>
        <v>2071636.9899999995</v>
      </c>
    </row>
    <row r="7" spans="1:11" ht="19.5" customHeight="1" x14ac:dyDescent="0.25">
      <c r="A7" s="13" t="s">
        <v>5</v>
      </c>
      <c r="B7" s="14"/>
      <c r="C7" s="14"/>
      <c r="D7" s="25"/>
      <c r="E7" s="17">
        <f>25</f>
        <v>25</v>
      </c>
      <c r="F7" s="19">
        <f>SUM(F51:F75)</f>
        <v>603</v>
      </c>
      <c r="G7" s="19">
        <f>SUM(D51:D75)</f>
        <v>3221909.57</v>
      </c>
    </row>
    <row r="8" spans="1:11" ht="20.25" customHeight="1" x14ac:dyDescent="0.25">
      <c r="A8" s="13" t="s">
        <v>4</v>
      </c>
      <c r="B8" s="14"/>
      <c r="C8" s="14"/>
      <c r="D8" s="25"/>
      <c r="E8" s="17">
        <f>4</f>
        <v>4</v>
      </c>
      <c r="F8" s="19">
        <f>SUM(F77:F80)</f>
        <v>442.42</v>
      </c>
      <c r="G8" s="19">
        <f>SUM(D77:D80)</f>
        <v>24258843.07</v>
      </c>
    </row>
    <row r="9" spans="1:11" x14ac:dyDescent="0.25">
      <c r="A9" s="13" t="s">
        <v>25</v>
      </c>
      <c r="B9" s="14"/>
      <c r="C9" s="14"/>
      <c r="D9" s="25"/>
      <c r="E9" s="17"/>
      <c r="F9" s="19"/>
      <c r="G9" s="19"/>
    </row>
    <row r="11" spans="1:11" x14ac:dyDescent="0.25">
      <c r="A11" s="67" t="s">
        <v>22</v>
      </c>
      <c r="B11" s="67"/>
    </row>
    <row r="12" spans="1:11" x14ac:dyDescent="0.25">
      <c r="B12" s="22"/>
      <c r="C12" s="22"/>
      <c r="D12" s="27"/>
      <c r="E12" s="22"/>
      <c r="F12" s="22"/>
      <c r="G12" s="22"/>
    </row>
    <row r="13" spans="1:11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53" t="s">
        <v>1</v>
      </c>
      <c r="G13" s="24" t="s">
        <v>15</v>
      </c>
    </row>
    <row r="14" spans="1:11" ht="18.75" customHeight="1" x14ac:dyDescent="0.25">
      <c r="A14" s="15" t="s">
        <v>37</v>
      </c>
      <c r="B14" s="16"/>
      <c r="C14" s="16"/>
      <c r="D14" s="29"/>
      <c r="E14" s="16"/>
      <c r="F14" s="16"/>
      <c r="G14" s="54"/>
      <c r="I14" s="81"/>
      <c r="J14" s="81"/>
      <c r="K14" s="81"/>
    </row>
    <row r="15" spans="1:11" ht="22.5" customHeight="1" x14ac:dyDescent="0.25">
      <c r="A15" s="44">
        <v>1</v>
      </c>
      <c r="B15" s="45" t="s">
        <v>42</v>
      </c>
      <c r="C15" s="49" t="s">
        <v>77</v>
      </c>
      <c r="D15" s="50">
        <v>73394.460000000006</v>
      </c>
      <c r="E15" s="79" t="s">
        <v>100</v>
      </c>
      <c r="F15" s="51">
        <v>15</v>
      </c>
      <c r="G15" s="79" t="s">
        <v>39</v>
      </c>
      <c r="H15" s="52"/>
      <c r="I15" s="82"/>
      <c r="J15" s="83"/>
      <c r="K15" s="84"/>
    </row>
    <row r="16" spans="1:11" ht="22.5" customHeight="1" x14ac:dyDescent="0.25">
      <c r="A16" s="44">
        <v>2</v>
      </c>
      <c r="B16" s="45" t="s">
        <v>43</v>
      </c>
      <c r="C16" s="49" t="s">
        <v>78</v>
      </c>
      <c r="D16" s="50">
        <v>73394.460000000006</v>
      </c>
      <c r="E16" s="79" t="s">
        <v>101</v>
      </c>
      <c r="F16" s="51">
        <v>15</v>
      </c>
      <c r="G16" s="79" t="s">
        <v>39</v>
      </c>
      <c r="H16" s="52"/>
      <c r="I16" s="82"/>
      <c r="J16" s="83"/>
      <c r="K16" s="84"/>
    </row>
    <row r="17" spans="1:11" ht="22.5" customHeight="1" x14ac:dyDescent="0.25">
      <c r="A17" s="44">
        <v>3</v>
      </c>
      <c r="B17" s="45" t="s">
        <v>44</v>
      </c>
      <c r="C17" s="49" t="s">
        <v>79</v>
      </c>
      <c r="D17" s="50">
        <v>17981.55</v>
      </c>
      <c r="E17" s="79" t="s">
        <v>102</v>
      </c>
      <c r="F17" s="51">
        <v>15</v>
      </c>
      <c r="G17" s="79" t="s">
        <v>39</v>
      </c>
      <c r="H17" s="52"/>
      <c r="I17" s="82"/>
      <c r="J17" s="83"/>
      <c r="K17" s="84"/>
    </row>
    <row r="18" spans="1:11" ht="22.5" customHeight="1" x14ac:dyDescent="0.25">
      <c r="A18" s="44">
        <v>4</v>
      </c>
      <c r="B18" s="45" t="s">
        <v>45</v>
      </c>
      <c r="C18" s="49" t="s">
        <v>79</v>
      </c>
      <c r="D18" s="50">
        <v>13186.47</v>
      </c>
      <c r="E18" s="79" t="s">
        <v>103</v>
      </c>
      <c r="F18" s="51">
        <v>11</v>
      </c>
      <c r="G18" s="79" t="s">
        <v>39</v>
      </c>
      <c r="H18" s="52"/>
      <c r="I18" s="82"/>
      <c r="J18" s="83"/>
      <c r="K18" s="84"/>
    </row>
    <row r="19" spans="1:11" ht="22.5" customHeight="1" x14ac:dyDescent="0.25">
      <c r="A19" s="44">
        <v>5</v>
      </c>
      <c r="B19" s="45" t="s">
        <v>46</v>
      </c>
      <c r="C19" s="49" t="s">
        <v>80</v>
      </c>
      <c r="D19" s="50">
        <v>17981.55</v>
      </c>
      <c r="E19" s="79" t="s">
        <v>104</v>
      </c>
      <c r="F19" s="51">
        <v>15</v>
      </c>
      <c r="G19" s="79" t="s">
        <v>39</v>
      </c>
      <c r="H19" s="52"/>
      <c r="I19" s="82"/>
      <c r="J19" s="83"/>
      <c r="K19" s="84"/>
    </row>
    <row r="20" spans="1:11" ht="22.5" customHeight="1" x14ac:dyDescent="0.25">
      <c r="A20" s="44">
        <v>6</v>
      </c>
      <c r="B20" s="45" t="s">
        <v>47</v>
      </c>
      <c r="C20" s="49" t="s">
        <v>80</v>
      </c>
      <c r="D20" s="50">
        <v>73394.460000000006</v>
      </c>
      <c r="E20" s="79" t="s">
        <v>105</v>
      </c>
      <c r="F20" s="51">
        <v>15</v>
      </c>
      <c r="G20" s="79" t="s">
        <v>39</v>
      </c>
      <c r="H20" s="52"/>
      <c r="I20" s="82"/>
      <c r="J20" s="83"/>
      <c r="K20" s="84"/>
    </row>
    <row r="21" spans="1:11" ht="22.5" customHeight="1" x14ac:dyDescent="0.25">
      <c r="A21" s="44">
        <v>7</v>
      </c>
      <c r="B21" s="45" t="s">
        <v>48</v>
      </c>
      <c r="C21" s="49" t="s">
        <v>81</v>
      </c>
      <c r="D21" s="50">
        <v>73394.460000000006</v>
      </c>
      <c r="E21" s="79" t="s">
        <v>106</v>
      </c>
      <c r="F21" s="51">
        <v>15</v>
      </c>
      <c r="G21" s="79" t="s">
        <v>39</v>
      </c>
      <c r="H21" s="52"/>
      <c r="I21" s="82"/>
      <c r="J21" s="83"/>
      <c r="K21" s="84"/>
    </row>
    <row r="22" spans="1:11" ht="22.5" customHeight="1" x14ac:dyDescent="0.25">
      <c r="A22" s="44">
        <v>8</v>
      </c>
      <c r="B22" s="45" t="s">
        <v>49</v>
      </c>
      <c r="C22" s="49" t="s">
        <v>80</v>
      </c>
      <c r="D22" s="50">
        <v>73394.460000000006</v>
      </c>
      <c r="E22" s="79" t="s">
        <v>107</v>
      </c>
      <c r="F22" s="51">
        <v>15</v>
      </c>
      <c r="G22" s="79" t="s">
        <v>39</v>
      </c>
      <c r="H22" s="52"/>
      <c r="I22" s="82"/>
      <c r="J22" s="83"/>
      <c r="K22" s="84"/>
    </row>
    <row r="23" spans="1:11" ht="22.5" customHeight="1" x14ac:dyDescent="0.25">
      <c r="A23" s="44">
        <v>9</v>
      </c>
      <c r="B23" s="45" t="s">
        <v>50</v>
      </c>
      <c r="C23" s="49" t="s">
        <v>82</v>
      </c>
      <c r="D23" s="50">
        <v>17981.55</v>
      </c>
      <c r="E23" s="79" t="s">
        <v>108</v>
      </c>
      <c r="F23" s="51">
        <v>15</v>
      </c>
      <c r="G23" s="79" t="s">
        <v>39</v>
      </c>
      <c r="H23" s="52"/>
      <c r="I23" s="82"/>
      <c r="J23" s="83"/>
      <c r="K23" s="84"/>
    </row>
    <row r="24" spans="1:11" ht="22.5" customHeight="1" x14ac:dyDescent="0.25">
      <c r="A24" s="44">
        <v>10</v>
      </c>
      <c r="B24" s="45" t="s">
        <v>51</v>
      </c>
      <c r="C24" s="49" t="s">
        <v>83</v>
      </c>
      <c r="D24" s="50">
        <v>17981.55</v>
      </c>
      <c r="E24" s="79" t="s">
        <v>109</v>
      </c>
      <c r="F24" s="51">
        <v>15</v>
      </c>
      <c r="G24" s="79" t="s">
        <v>39</v>
      </c>
      <c r="H24" s="52"/>
      <c r="I24" s="82"/>
      <c r="J24" s="83"/>
      <c r="K24" s="84"/>
    </row>
    <row r="25" spans="1:11" ht="22.5" customHeight="1" x14ac:dyDescent="0.25">
      <c r="A25" s="44">
        <v>11</v>
      </c>
      <c r="B25" s="45" t="s">
        <v>52</v>
      </c>
      <c r="C25" s="49" t="s">
        <v>84</v>
      </c>
      <c r="D25" s="50">
        <v>73394.460000000006</v>
      </c>
      <c r="E25" s="79" t="s">
        <v>110</v>
      </c>
      <c r="F25" s="51">
        <v>15</v>
      </c>
      <c r="G25" s="79" t="s">
        <v>39</v>
      </c>
      <c r="H25" s="52"/>
      <c r="I25" s="82"/>
      <c r="J25" s="83"/>
      <c r="K25" s="84"/>
    </row>
    <row r="26" spans="1:11" ht="22.5" customHeight="1" x14ac:dyDescent="0.25">
      <c r="A26" s="44">
        <v>12</v>
      </c>
      <c r="B26" s="45" t="s">
        <v>53</v>
      </c>
      <c r="C26" s="49" t="s">
        <v>84</v>
      </c>
      <c r="D26" s="50">
        <v>73394.460000000006</v>
      </c>
      <c r="E26" s="79" t="s">
        <v>111</v>
      </c>
      <c r="F26" s="51">
        <v>15</v>
      </c>
      <c r="G26" s="79" t="s">
        <v>39</v>
      </c>
      <c r="H26" s="52"/>
      <c r="I26" s="82"/>
      <c r="J26" s="83"/>
      <c r="K26" s="84"/>
    </row>
    <row r="27" spans="1:11" ht="22.5" customHeight="1" x14ac:dyDescent="0.25">
      <c r="A27" s="44">
        <v>13</v>
      </c>
      <c r="B27" s="45" t="s">
        <v>54</v>
      </c>
      <c r="C27" s="49" t="s">
        <v>85</v>
      </c>
      <c r="D27" s="50">
        <v>77231.02</v>
      </c>
      <c r="E27" s="79" t="s">
        <v>112</v>
      </c>
      <c r="F27" s="51">
        <v>10</v>
      </c>
      <c r="G27" s="79" t="s">
        <v>39</v>
      </c>
      <c r="H27" s="52"/>
      <c r="I27" s="82"/>
      <c r="J27" s="83"/>
      <c r="K27" s="84"/>
    </row>
    <row r="28" spans="1:11" ht="22.5" customHeight="1" x14ac:dyDescent="0.25">
      <c r="A28" s="44">
        <v>14</v>
      </c>
      <c r="B28" s="45" t="s">
        <v>55</v>
      </c>
      <c r="C28" s="49" t="s">
        <v>86</v>
      </c>
      <c r="D28" s="50">
        <v>17981.55</v>
      </c>
      <c r="E28" s="79" t="s">
        <v>113</v>
      </c>
      <c r="F28" s="51">
        <v>15</v>
      </c>
      <c r="G28" s="79" t="s">
        <v>39</v>
      </c>
      <c r="H28" s="52"/>
      <c r="I28" s="82"/>
      <c r="J28" s="83"/>
      <c r="K28" s="84"/>
    </row>
    <row r="29" spans="1:11" ht="22.5" customHeight="1" x14ac:dyDescent="0.25">
      <c r="A29" s="44">
        <v>15</v>
      </c>
      <c r="B29" s="45" t="s">
        <v>56</v>
      </c>
      <c r="C29" s="49" t="s">
        <v>87</v>
      </c>
      <c r="D29" s="50">
        <v>73394.460000000006</v>
      </c>
      <c r="E29" s="79" t="s">
        <v>114</v>
      </c>
      <c r="F29" s="51">
        <v>15</v>
      </c>
      <c r="G29" s="79" t="s">
        <v>39</v>
      </c>
      <c r="H29" s="52"/>
      <c r="I29" s="82"/>
      <c r="J29" s="83"/>
      <c r="K29" s="84"/>
    </row>
    <row r="30" spans="1:11" ht="22.5" customHeight="1" x14ac:dyDescent="0.25">
      <c r="A30" s="44">
        <v>16</v>
      </c>
      <c r="B30" s="45" t="s">
        <v>57</v>
      </c>
      <c r="C30" s="49" t="s">
        <v>87</v>
      </c>
      <c r="D30" s="50">
        <v>73394.460000000006</v>
      </c>
      <c r="E30" s="79" t="s">
        <v>115</v>
      </c>
      <c r="F30" s="51">
        <v>15</v>
      </c>
      <c r="G30" s="79" t="s">
        <v>39</v>
      </c>
      <c r="H30" s="52"/>
      <c r="I30" s="82"/>
      <c r="J30" s="83"/>
      <c r="K30" s="84"/>
    </row>
    <row r="31" spans="1:11" ht="22.5" customHeight="1" x14ac:dyDescent="0.25">
      <c r="A31" s="44">
        <v>17</v>
      </c>
      <c r="B31" s="45" t="s">
        <v>58</v>
      </c>
      <c r="C31" s="49" t="s">
        <v>88</v>
      </c>
      <c r="D31" s="50">
        <v>73394.460000000006</v>
      </c>
      <c r="E31" s="79" t="s">
        <v>116</v>
      </c>
      <c r="F31" s="51">
        <v>10</v>
      </c>
      <c r="G31" s="79" t="s">
        <v>39</v>
      </c>
      <c r="H31" s="52"/>
      <c r="I31" s="82"/>
      <c r="J31" s="83"/>
      <c r="K31" s="84"/>
    </row>
    <row r="32" spans="1:11" ht="22.5" customHeight="1" x14ac:dyDescent="0.25">
      <c r="A32" s="44">
        <v>18</v>
      </c>
      <c r="B32" s="48" t="s">
        <v>59</v>
      </c>
      <c r="C32" s="49" t="s">
        <v>89</v>
      </c>
      <c r="D32" s="50">
        <v>30781.75</v>
      </c>
      <c r="E32" s="79" t="s">
        <v>117</v>
      </c>
      <c r="F32" s="51">
        <v>10</v>
      </c>
      <c r="G32" s="79" t="s">
        <v>39</v>
      </c>
      <c r="H32" s="52"/>
      <c r="I32" s="82"/>
      <c r="J32" s="83"/>
      <c r="K32" s="84"/>
    </row>
    <row r="33" spans="1:11" ht="22.5" customHeight="1" x14ac:dyDescent="0.25">
      <c r="A33" s="44">
        <v>19</v>
      </c>
      <c r="B33" s="48" t="s">
        <v>60</v>
      </c>
      <c r="C33" s="49" t="s">
        <v>90</v>
      </c>
      <c r="D33" s="50">
        <v>73394.460000000006</v>
      </c>
      <c r="E33" s="79" t="s">
        <v>118</v>
      </c>
      <c r="F33" s="51">
        <v>10</v>
      </c>
      <c r="G33" s="79" t="s">
        <v>39</v>
      </c>
      <c r="H33" s="52"/>
      <c r="I33" s="82"/>
      <c r="J33" s="83"/>
      <c r="K33" s="84"/>
    </row>
    <row r="34" spans="1:11" ht="22.5" customHeight="1" x14ac:dyDescent="0.25">
      <c r="A34" s="44">
        <v>20</v>
      </c>
      <c r="B34" s="48" t="s">
        <v>61</v>
      </c>
      <c r="C34" s="49" t="s">
        <v>90</v>
      </c>
      <c r="D34" s="50">
        <v>14385.24</v>
      </c>
      <c r="E34" s="79" t="s">
        <v>120</v>
      </c>
      <c r="F34" s="51">
        <v>12</v>
      </c>
      <c r="G34" s="79" t="s">
        <v>39</v>
      </c>
      <c r="H34" s="52"/>
      <c r="I34" s="82"/>
      <c r="J34" s="83"/>
      <c r="K34" s="84"/>
    </row>
    <row r="35" spans="1:11" ht="22.5" customHeight="1" x14ac:dyDescent="0.25">
      <c r="A35" s="44">
        <v>21</v>
      </c>
      <c r="B35" s="48" t="s">
        <v>62</v>
      </c>
      <c r="C35" s="49" t="s">
        <v>91</v>
      </c>
      <c r="D35" s="50">
        <v>73394.460000000006</v>
      </c>
      <c r="E35" s="79" t="s">
        <v>119</v>
      </c>
      <c r="F35" s="51">
        <v>15</v>
      </c>
      <c r="G35" s="79" t="s">
        <v>39</v>
      </c>
      <c r="H35" s="52"/>
      <c r="I35" s="82"/>
      <c r="J35" s="83"/>
      <c r="K35" s="84"/>
    </row>
    <row r="36" spans="1:11" ht="22.5" customHeight="1" x14ac:dyDescent="0.25">
      <c r="A36" s="44">
        <v>22</v>
      </c>
      <c r="B36" s="48" t="s">
        <v>63</v>
      </c>
      <c r="C36" s="49" t="s">
        <v>92</v>
      </c>
      <c r="D36" s="50">
        <v>73394.460000000006</v>
      </c>
      <c r="E36" s="79" t="s">
        <v>121</v>
      </c>
      <c r="F36" s="51">
        <v>15</v>
      </c>
      <c r="G36" s="79" t="s">
        <v>39</v>
      </c>
      <c r="H36" s="52"/>
      <c r="I36" s="82"/>
      <c r="J36" s="83"/>
      <c r="K36" s="84"/>
    </row>
    <row r="37" spans="1:11" ht="22.5" customHeight="1" x14ac:dyDescent="0.25">
      <c r="A37" s="44">
        <v>23</v>
      </c>
      <c r="B37" s="48" t="s">
        <v>64</v>
      </c>
      <c r="C37" s="49" t="s">
        <v>93</v>
      </c>
      <c r="D37" s="50">
        <v>11987.7</v>
      </c>
      <c r="E37" s="79" t="s">
        <v>124</v>
      </c>
      <c r="F37" s="51">
        <v>10</v>
      </c>
      <c r="G37" s="79" t="s">
        <v>39</v>
      </c>
      <c r="H37" s="52"/>
      <c r="I37" s="82"/>
      <c r="J37" s="83"/>
      <c r="K37" s="84"/>
    </row>
    <row r="38" spans="1:11" ht="22.5" customHeight="1" x14ac:dyDescent="0.25">
      <c r="A38" s="44">
        <v>24</v>
      </c>
      <c r="B38" s="48" t="s">
        <v>65</v>
      </c>
      <c r="C38" s="49" t="s">
        <v>94</v>
      </c>
      <c r="D38" s="50">
        <v>73394.460000000006</v>
      </c>
      <c r="E38" s="79" t="s">
        <v>122</v>
      </c>
      <c r="F38" s="51">
        <v>15</v>
      </c>
      <c r="G38" s="79" t="s">
        <v>39</v>
      </c>
      <c r="H38" s="52"/>
      <c r="I38" s="82"/>
      <c r="J38" s="83"/>
      <c r="K38" s="84"/>
    </row>
    <row r="39" spans="1:11" ht="22.5" customHeight="1" x14ac:dyDescent="0.25">
      <c r="A39" s="44">
        <v>25</v>
      </c>
      <c r="B39" s="48" t="s">
        <v>66</v>
      </c>
      <c r="C39" s="49" t="s">
        <v>94</v>
      </c>
      <c r="D39" s="50">
        <v>73394.460000000006</v>
      </c>
      <c r="E39" s="79" t="s">
        <v>123</v>
      </c>
      <c r="F39" s="51">
        <v>15</v>
      </c>
      <c r="G39" s="79" t="s">
        <v>39</v>
      </c>
      <c r="H39" s="52"/>
      <c r="I39" s="82"/>
      <c r="J39" s="83"/>
      <c r="K39" s="84"/>
    </row>
    <row r="40" spans="1:11" ht="22.5" customHeight="1" x14ac:dyDescent="0.25">
      <c r="A40" s="44">
        <v>26</v>
      </c>
      <c r="B40" s="48" t="s">
        <v>67</v>
      </c>
      <c r="C40" s="49" t="s">
        <v>94</v>
      </c>
      <c r="D40" s="50">
        <v>73394.460000000006</v>
      </c>
      <c r="E40" s="79" t="s">
        <v>125</v>
      </c>
      <c r="F40" s="51">
        <v>15</v>
      </c>
      <c r="G40" s="79" t="s">
        <v>39</v>
      </c>
      <c r="H40" s="52"/>
      <c r="I40" s="82"/>
      <c r="J40" s="83"/>
      <c r="K40" s="84"/>
    </row>
    <row r="41" spans="1:11" ht="22.5" customHeight="1" x14ac:dyDescent="0.25">
      <c r="A41" s="44">
        <v>27</v>
      </c>
      <c r="B41" s="48" t="s">
        <v>68</v>
      </c>
      <c r="C41" s="49" t="s">
        <v>95</v>
      </c>
      <c r="D41" s="50">
        <v>54784.15</v>
      </c>
      <c r="E41" s="79" t="s">
        <v>126</v>
      </c>
      <c r="F41" s="51">
        <v>7</v>
      </c>
      <c r="G41" s="79" t="s">
        <v>39</v>
      </c>
      <c r="H41" s="52"/>
      <c r="I41" s="82"/>
      <c r="J41" s="83"/>
      <c r="K41" s="84"/>
    </row>
    <row r="42" spans="1:11" ht="22.5" customHeight="1" x14ac:dyDescent="0.25">
      <c r="A42" s="44">
        <v>28</v>
      </c>
      <c r="B42" s="48" t="s">
        <v>69</v>
      </c>
      <c r="C42" s="49" t="s">
        <v>96</v>
      </c>
      <c r="D42" s="50">
        <v>17981.55</v>
      </c>
      <c r="E42" s="79" t="s">
        <v>127</v>
      </c>
      <c r="F42" s="51">
        <v>15</v>
      </c>
      <c r="G42" s="79" t="s">
        <v>39</v>
      </c>
      <c r="H42" s="52"/>
      <c r="I42" s="82"/>
      <c r="J42" s="83"/>
      <c r="K42" s="84"/>
    </row>
    <row r="43" spans="1:11" ht="22.5" customHeight="1" x14ac:dyDescent="0.25">
      <c r="A43" s="44">
        <v>29</v>
      </c>
      <c r="B43" s="48" t="s">
        <v>70</v>
      </c>
      <c r="C43" s="49" t="s">
        <v>97</v>
      </c>
      <c r="D43" s="50">
        <v>73394.460000000006</v>
      </c>
      <c r="E43" s="79" t="s">
        <v>128</v>
      </c>
      <c r="F43" s="51">
        <v>15</v>
      </c>
      <c r="G43" s="79" t="s">
        <v>39</v>
      </c>
      <c r="H43" s="52"/>
      <c r="I43" s="82"/>
      <c r="J43" s="83"/>
      <c r="K43" s="84"/>
    </row>
    <row r="44" spans="1:11" ht="22.5" customHeight="1" x14ac:dyDescent="0.25">
      <c r="A44" s="44">
        <v>30</v>
      </c>
      <c r="B44" s="48" t="s">
        <v>71</v>
      </c>
      <c r="C44" s="49" t="s">
        <v>98</v>
      </c>
      <c r="D44" s="50">
        <v>140757.23000000001</v>
      </c>
      <c r="E44" s="79" t="s">
        <v>129</v>
      </c>
      <c r="F44" s="51">
        <v>45</v>
      </c>
      <c r="G44" s="79" t="s">
        <v>39</v>
      </c>
      <c r="H44" s="52"/>
      <c r="I44" s="82"/>
      <c r="J44" s="83"/>
      <c r="K44" s="84"/>
    </row>
    <row r="45" spans="1:11" ht="22.5" customHeight="1" x14ac:dyDescent="0.25">
      <c r="A45" s="44">
        <v>31</v>
      </c>
      <c r="B45" s="48" t="s">
        <v>72</v>
      </c>
      <c r="C45" s="49" t="s">
        <v>98</v>
      </c>
      <c r="D45" s="50">
        <v>140757.23000000001</v>
      </c>
      <c r="E45" s="79" t="s">
        <v>130</v>
      </c>
      <c r="F45" s="51">
        <v>25</v>
      </c>
      <c r="G45" s="79" t="s">
        <v>39</v>
      </c>
      <c r="H45" s="52"/>
      <c r="I45" s="82"/>
      <c r="J45" s="83"/>
      <c r="K45" s="84"/>
    </row>
    <row r="46" spans="1:11" ht="22.5" customHeight="1" x14ac:dyDescent="0.25">
      <c r="A46" s="44">
        <v>32</v>
      </c>
      <c r="B46" s="48" t="s">
        <v>73</v>
      </c>
      <c r="C46" s="49" t="s">
        <v>98</v>
      </c>
      <c r="D46" s="50">
        <v>11987.7</v>
      </c>
      <c r="E46" s="79" t="s">
        <v>131</v>
      </c>
      <c r="F46" s="51">
        <v>10</v>
      </c>
      <c r="G46" s="79" t="s">
        <v>39</v>
      </c>
      <c r="H46" s="52"/>
      <c r="I46" s="82"/>
      <c r="J46" s="83"/>
      <c r="K46" s="84"/>
    </row>
    <row r="47" spans="1:11" ht="22.5" customHeight="1" x14ac:dyDescent="0.25">
      <c r="A47" s="44">
        <v>33</v>
      </c>
      <c r="B47" s="48" t="s">
        <v>74</v>
      </c>
      <c r="C47" s="49" t="s">
        <v>99</v>
      </c>
      <c r="D47" s="50">
        <v>73394.460000000006</v>
      </c>
      <c r="E47" s="79" t="s">
        <v>132</v>
      </c>
      <c r="F47" s="51">
        <v>15</v>
      </c>
      <c r="G47" s="79" t="s">
        <v>39</v>
      </c>
      <c r="H47" s="52"/>
      <c r="I47" s="82"/>
      <c r="J47" s="83"/>
      <c r="K47" s="84"/>
    </row>
    <row r="48" spans="1:11" ht="22.5" customHeight="1" x14ac:dyDescent="0.25">
      <c r="A48" s="44">
        <v>34</v>
      </c>
      <c r="B48" s="48" t="s">
        <v>75</v>
      </c>
      <c r="C48" s="49" t="s">
        <v>99</v>
      </c>
      <c r="D48" s="50">
        <v>73394.460000000006</v>
      </c>
      <c r="E48" s="79" t="s">
        <v>133</v>
      </c>
      <c r="F48" s="51">
        <v>10</v>
      </c>
      <c r="G48" s="79" t="s">
        <v>39</v>
      </c>
      <c r="H48" s="52"/>
      <c r="I48" s="82"/>
      <c r="J48" s="83"/>
      <c r="K48" s="84"/>
    </row>
    <row r="49" spans="1:11" ht="22.5" customHeight="1" x14ac:dyDescent="0.25">
      <c r="A49" s="44">
        <v>35</v>
      </c>
      <c r="B49" s="48" t="s">
        <v>76</v>
      </c>
      <c r="C49" s="49" t="s">
        <v>99</v>
      </c>
      <c r="D49" s="50">
        <v>73394.460000000006</v>
      </c>
      <c r="E49" s="79" t="s">
        <v>134</v>
      </c>
      <c r="F49" s="51">
        <v>15</v>
      </c>
      <c r="G49" s="79" t="s">
        <v>39</v>
      </c>
      <c r="H49" s="52"/>
      <c r="I49" s="82"/>
      <c r="J49" s="83"/>
      <c r="K49" s="84"/>
    </row>
    <row r="50" spans="1:11" x14ac:dyDescent="0.25">
      <c r="A50" s="33" t="s">
        <v>36</v>
      </c>
      <c r="B50" s="32"/>
      <c r="C50" s="35"/>
      <c r="D50" s="36"/>
      <c r="E50" s="35"/>
      <c r="F50" s="37"/>
      <c r="G50" s="46"/>
      <c r="I50" s="81"/>
      <c r="J50" s="81"/>
      <c r="K50" s="81"/>
    </row>
    <row r="51" spans="1:11" ht="22.5" x14ac:dyDescent="0.25">
      <c r="A51" s="44">
        <v>1</v>
      </c>
      <c r="B51" s="79" t="s">
        <v>135</v>
      </c>
      <c r="C51" s="47" t="s">
        <v>160</v>
      </c>
      <c r="D51" s="80">
        <v>17981.55</v>
      </c>
      <c r="E51" s="48" t="s">
        <v>176</v>
      </c>
      <c r="F51" s="86">
        <v>15</v>
      </c>
      <c r="G51" s="45" t="s">
        <v>39</v>
      </c>
      <c r="H51" s="56"/>
      <c r="I51" s="82"/>
      <c r="J51" s="83"/>
      <c r="K51" s="84"/>
    </row>
    <row r="52" spans="1:11" ht="22.5" x14ac:dyDescent="0.25">
      <c r="A52" s="44">
        <v>2</v>
      </c>
      <c r="B52" s="79" t="s">
        <v>136</v>
      </c>
      <c r="C52" s="47" t="s">
        <v>161</v>
      </c>
      <c r="D52" s="80">
        <v>151500</v>
      </c>
      <c r="E52" s="48" t="s">
        <v>177</v>
      </c>
      <c r="F52" s="86">
        <v>15</v>
      </c>
      <c r="G52" s="45" t="s">
        <v>39</v>
      </c>
      <c r="H52" s="56"/>
      <c r="I52" s="82"/>
      <c r="J52" s="83"/>
      <c r="K52" s="84"/>
    </row>
    <row r="53" spans="1:11" ht="22.5" x14ac:dyDescent="0.25">
      <c r="A53" s="44">
        <v>3</v>
      </c>
      <c r="B53" s="79" t="s">
        <v>137</v>
      </c>
      <c r="C53" s="47" t="s">
        <v>162</v>
      </c>
      <c r="D53" s="80">
        <v>101000</v>
      </c>
      <c r="E53" s="48" t="s">
        <v>178</v>
      </c>
      <c r="F53" s="86">
        <v>10</v>
      </c>
      <c r="G53" s="45" t="s">
        <v>39</v>
      </c>
      <c r="H53" s="56"/>
      <c r="I53" s="82"/>
      <c r="J53" s="83"/>
      <c r="K53" s="84"/>
    </row>
    <row r="54" spans="1:11" ht="22.5" x14ac:dyDescent="0.25">
      <c r="A54" s="44">
        <v>4</v>
      </c>
      <c r="B54" s="79" t="s">
        <v>138</v>
      </c>
      <c r="C54" s="47" t="s">
        <v>163</v>
      </c>
      <c r="D54" s="80">
        <v>17981.55</v>
      </c>
      <c r="E54" s="48" t="s">
        <v>180</v>
      </c>
      <c r="F54" s="86">
        <v>15</v>
      </c>
      <c r="G54" s="45" t="s">
        <v>39</v>
      </c>
      <c r="H54" s="56"/>
      <c r="I54" s="82"/>
      <c r="J54" s="83"/>
      <c r="K54" s="84"/>
    </row>
    <row r="55" spans="1:11" ht="22.5" x14ac:dyDescent="0.25">
      <c r="A55" s="44">
        <v>5</v>
      </c>
      <c r="B55" s="79" t="s">
        <v>139</v>
      </c>
      <c r="C55" s="47" t="s">
        <v>164</v>
      </c>
      <c r="D55" s="80">
        <v>154273.57999999999</v>
      </c>
      <c r="E55" s="48" t="s">
        <v>179</v>
      </c>
      <c r="F55" s="86">
        <v>15</v>
      </c>
      <c r="G55" s="45" t="s">
        <v>39</v>
      </c>
      <c r="H55" s="56"/>
      <c r="I55" s="82"/>
      <c r="J55" s="83"/>
      <c r="K55" s="84"/>
    </row>
    <row r="56" spans="1:11" ht="22.5" x14ac:dyDescent="0.25">
      <c r="A56" s="44">
        <v>6</v>
      </c>
      <c r="B56" s="79" t="s">
        <v>140</v>
      </c>
      <c r="C56" s="47" t="s">
        <v>165</v>
      </c>
      <c r="D56" s="80">
        <v>140757.23000000001</v>
      </c>
      <c r="E56" s="48" t="s">
        <v>182</v>
      </c>
      <c r="F56" s="86">
        <v>135</v>
      </c>
      <c r="G56" s="45" t="s">
        <v>39</v>
      </c>
      <c r="H56" s="56"/>
      <c r="I56" s="82"/>
      <c r="J56" s="83"/>
      <c r="K56" s="84"/>
    </row>
    <row r="57" spans="1:11" ht="22.5" x14ac:dyDescent="0.25">
      <c r="A57" s="44">
        <v>7</v>
      </c>
      <c r="B57" s="79" t="s">
        <v>141</v>
      </c>
      <c r="C57" s="47" t="s">
        <v>165</v>
      </c>
      <c r="D57" s="80">
        <v>17981.55</v>
      </c>
      <c r="E57" s="48" t="s">
        <v>181</v>
      </c>
      <c r="F57" s="86">
        <v>15</v>
      </c>
      <c r="G57" s="86" t="s">
        <v>39</v>
      </c>
      <c r="H57" s="56"/>
      <c r="I57" s="82"/>
      <c r="J57" s="83"/>
      <c r="K57" s="84"/>
    </row>
    <row r="58" spans="1:11" ht="22.5" x14ac:dyDescent="0.25">
      <c r="A58" s="44">
        <v>8</v>
      </c>
      <c r="B58" s="79" t="s">
        <v>142</v>
      </c>
      <c r="C58" s="47" t="s">
        <v>165</v>
      </c>
      <c r="D58" s="80">
        <v>140757.23000000001</v>
      </c>
      <c r="E58" s="48" t="s">
        <v>183</v>
      </c>
      <c r="F58" s="86">
        <v>15</v>
      </c>
      <c r="G58" s="86" t="s">
        <v>39</v>
      </c>
      <c r="H58" s="56"/>
      <c r="I58" s="82"/>
      <c r="J58" s="83"/>
      <c r="K58" s="84"/>
    </row>
    <row r="59" spans="1:11" ht="22.5" x14ac:dyDescent="0.25">
      <c r="A59" s="44">
        <v>9</v>
      </c>
      <c r="B59" s="79" t="s">
        <v>143</v>
      </c>
      <c r="C59" s="47" t="s">
        <v>166</v>
      </c>
      <c r="D59" s="80">
        <v>151500</v>
      </c>
      <c r="E59" s="48" t="s">
        <v>184</v>
      </c>
      <c r="F59" s="86">
        <v>15</v>
      </c>
      <c r="G59" s="86" t="s">
        <v>39</v>
      </c>
      <c r="H59" s="56"/>
      <c r="I59" s="82"/>
      <c r="J59" s="83"/>
      <c r="K59" s="84"/>
    </row>
    <row r="60" spans="1:11" ht="22.5" x14ac:dyDescent="0.25">
      <c r="A60" s="44">
        <v>10</v>
      </c>
      <c r="B60" s="79" t="s">
        <v>144</v>
      </c>
      <c r="C60" s="47" t="s">
        <v>167</v>
      </c>
      <c r="D60" s="80">
        <v>154273.57999999999</v>
      </c>
      <c r="E60" s="48" t="s">
        <v>185</v>
      </c>
      <c r="F60" s="86">
        <v>15</v>
      </c>
      <c r="G60" s="86" t="s">
        <v>39</v>
      </c>
      <c r="H60" s="56"/>
      <c r="I60" s="82"/>
      <c r="J60" s="83"/>
      <c r="K60" s="84"/>
    </row>
    <row r="61" spans="1:11" ht="22.5" x14ac:dyDescent="0.25">
      <c r="A61" s="44">
        <v>11</v>
      </c>
      <c r="B61" s="79" t="s">
        <v>145</v>
      </c>
      <c r="C61" s="47" t="s">
        <v>167</v>
      </c>
      <c r="D61" s="80">
        <v>151500</v>
      </c>
      <c r="E61" s="48" t="s">
        <v>186</v>
      </c>
      <c r="F61" s="86">
        <v>15</v>
      </c>
      <c r="G61" s="86" t="s">
        <v>39</v>
      </c>
      <c r="H61" s="56"/>
      <c r="I61" s="82"/>
      <c r="J61" s="83"/>
      <c r="K61" s="84"/>
    </row>
    <row r="62" spans="1:11" ht="22.5" x14ac:dyDescent="0.25">
      <c r="A62" s="44">
        <v>12</v>
      </c>
      <c r="B62" s="79" t="s">
        <v>146</v>
      </c>
      <c r="C62" s="47" t="s">
        <v>167</v>
      </c>
      <c r="D62" s="80">
        <v>73394.460000000006</v>
      </c>
      <c r="E62" s="48" t="s">
        <v>187</v>
      </c>
      <c r="F62" s="86">
        <v>10</v>
      </c>
      <c r="G62" s="86" t="s">
        <v>39</v>
      </c>
      <c r="H62" s="56"/>
      <c r="I62" s="82"/>
      <c r="J62" s="83"/>
      <c r="K62" s="84"/>
    </row>
    <row r="63" spans="1:11" ht="22.5" x14ac:dyDescent="0.25">
      <c r="A63" s="44">
        <v>13</v>
      </c>
      <c r="B63" s="79" t="s">
        <v>147</v>
      </c>
      <c r="C63" s="47" t="s">
        <v>167</v>
      </c>
      <c r="D63" s="80">
        <v>73394.460000000006</v>
      </c>
      <c r="E63" s="48" t="s">
        <v>188</v>
      </c>
      <c r="F63" s="86">
        <v>15</v>
      </c>
      <c r="G63" s="86" t="s">
        <v>39</v>
      </c>
      <c r="H63" s="56"/>
      <c r="I63" s="82"/>
      <c r="J63" s="83"/>
      <c r="K63" s="84"/>
    </row>
    <row r="64" spans="1:11" ht="22.5" x14ac:dyDescent="0.25">
      <c r="A64" s="44">
        <v>14</v>
      </c>
      <c r="B64" s="79" t="s">
        <v>148</v>
      </c>
      <c r="C64" s="47" t="s">
        <v>168</v>
      </c>
      <c r="D64" s="80">
        <v>73394.460000000006</v>
      </c>
      <c r="E64" s="48" t="s">
        <v>189</v>
      </c>
      <c r="F64" s="86">
        <v>15</v>
      </c>
      <c r="G64" s="86" t="s">
        <v>39</v>
      </c>
      <c r="H64" s="56"/>
      <c r="I64" s="82"/>
      <c r="J64" s="83"/>
      <c r="K64" s="84"/>
    </row>
    <row r="65" spans="1:11" ht="22.5" x14ac:dyDescent="0.25">
      <c r="A65" s="44">
        <v>15</v>
      </c>
      <c r="B65" s="79" t="s">
        <v>149</v>
      </c>
      <c r="C65" s="47" t="s">
        <v>169</v>
      </c>
      <c r="D65" s="80">
        <v>73394.460000000006</v>
      </c>
      <c r="E65" s="48" t="s">
        <v>190</v>
      </c>
      <c r="F65" s="86">
        <v>13</v>
      </c>
      <c r="G65" s="86" t="s">
        <v>39</v>
      </c>
      <c r="H65" s="56"/>
      <c r="I65" s="82"/>
      <c r="J65" s="83"/>
      <c r="K65" s="84"/>
    </row>
    <row r="66" spans="1:11" ht="22.5" x14ac:dyDescent="0.25">
      <c r="A66" s="44">
        <v>16</v>
      </c>
      <c r="B66" s="79" t="s">
        <v>150</v>
      </c>
      <c r="C66" s="47" t="s">
        <v>170</v>
      </c>
      <c r="D66" s="80">
        <v>154273.57999999999</v>
      </c>
      <c r="E66" s="48" t="s">
        <v>191</v>
      </c>
      <c r="F66" s="86">
        <v>15</v>
      </c>
      <c r="G66" s="86" t="s">
        <v>39</v>
      </c>
      <c r="H66" s="56"/>
      <c r="I66" s="82"/>
      <c r="J66" s="83"/>
      <c r="K66" s="84"/>
    </row>
    <row r="67" spans="1:11" ht="22.5" x14ac:dyDescent="0.25">
      <c r="A67" s="44">
        <v>17</v>
      </c>
      <c r="B67" s="79" t="s">
        <v>151</v>
      </c>
      <c r="C67" s="47" t="s">
        <v>170</v>
      </c>
      <c r="D67" s="80">
        <v>154273.57999999999</v>
      </c>
      <c r="E67" s="48" t="s">
        <v>192</v>
      </c>
      <c r="F67" s="86">
        <v>15</v>
      </c>
      <c r="G67" s="86" t="s">
        <v>39</v>
      </c>
      <c r="H67" s="56"/>
      <c r="I67" s="82"/>
      <c r="J67" s="83"/>
      <c r="K67" s="84"/>
    </row>
    <row r="68" spans="1:11" ht="22.5" x14ac:dyDescent="0.25">
      <c r="A68" s="44">
        <v>18</v>
      </c>
      <c r="B68" s="79" t="s">
        <v>152</v>
      </c>
      <c r="C68" s="47" t="s">
        <v>171</v>
      </c>
      <c r="D68" s="80">
        <v>151500</v>
      </c>
      <c r="E68" s="48" t="s">
        <v>193</v>
      </c>
      <c r="F68" s="86">
        <v>15</v>
      </c>
      <c r="G68" s="86" t="s">
        <v>39</v>
      </c>
      <c r="H68" s="56"/>
      <c r="I68" s="82"/>
      <c r="J68" s="83"/>
      <c r="K68" s="84"/>
    </row>
    <row r="69" spans="1:11" ht="22.5" x14ac:dyDescent="0.25">
      <c r="A69" s="44">
        <v>19</v>
      </c>
      <c r="B69" s="79" t="s">
        <v>153</v>
      </c>
      <c r="C69" s="47" t="s">
        <v>172</v>
      </c>
      <c r="D69" s="80">
        <v>73394.460000000006</v>
      </c>
      <c r="E69" s="48" t="s">
        <v>194</v>
      </c>
      <c r="F69" s="86">
        <v>10</v>
      </c>
      <c r="G69" s="86" t="s">
        <v>39</v>
      </c>
      <c r="H69" s="56"/>
      <c r="I69" s="82"/>
      <c r="J69" s="83"/>
      <c r="K69" s="84"/>
    </row>
    <row r="70" spans="1:11" ht="22.5" x14ac:dyDescent="0.25">
      <c r="A70" s="44">
        <v>20</v>
      </c>
      <c r="B70" s="79" t="s">
        <v>154</v>
      </c>
      <c r="C70" s="47" t="s">
        <v>172</v>
      </c>
      <c r="D70" s="80">
        <v>50500</v>
      </c>
      <c r="E70" s="48" t="s">
        <v>195</v>
      </c>
      <c r="F70" s="86">
        <v>5</v>
      </c>
      <c r="G70" s="86" t="s">
        <v>38</v>
      </c>
      <c r="H70" s="56"/>
      <c r="I70" s="82"/>
      <c r="J70" s="83"/>
      <c r="K70" s="84"/>
    </row>
    <row r="71" spans="1:11" ht="22.5" x14ac:dyDescent="0.25">
      <c r="A71" s="44">
        <v>21</v>
      </c>
      <c r="B71" s="79" t="s">
        <v>155</v>
      </c>
      <c r="C71" s="47" t="s">
        <v>173</v>
      </c>
      <c r="D71" s="80">
        <v>571112.15</v>
      </c>
      <c r="E71" s="48" t="s">
        <v>196</v>
      </c>
      <c r="F71" s="86">
        <v>5</v>
      </c>
      <c r="G71" s="86" t="s">
        <v>39</v>
      </c>
      <c r="H71" s="56"/>
      <c r="I71" s="82"/>
      <c r="J71" s="83"/>
      <c r="K71" s="84"/>
    </row>
    <row r="72" spans="1:11" ht="22.5" x14ac:dyDescent="0.25">
      <c r="A72" s="44">
        <v>22</v>
      </c>
      <c r="B72" s="79" t="s">
        <v>156</v>
      </c>
      <c r="C72" s="47" t="s">
        <v>174</v>
      </c>
      <c r="D72" s="80">
        <v>140757.23000000001</v>
      </c>
      <c r="E72" s="45" t="s">
        <v>197</v>
      </c>
      <c r="F72" s="86">
        <v>30</v>
      </c>
      <c r="G72" s="86" t="s">
        <v>39</v>
      </c>
      <c r="H72" s="56"/>
      <c r="I72" s="82"/>
      <c r="J72" s="83"/>
      <c r="K72" s="84"/>
    </row>
    <row r="73" spans="1:11" ht="22.5" x14ac:dyDescent="0.25">
      <c r="A73" s="44">
        <v>23</v>
      </c>
      <c r="B73" s="79" t="s">
        <v>157</v>
      </c>
      <c r="C73" s="47" t="s">
        <v>175</v>
      </c>
      <c r="D73" s="80">
        <v>140757.23000000001</v>
      </c>
      <c r="E73" s="45" t="s">
        <v>198</v>
      </c>
      <c r="F73" s="86">
        <v>150</v>
      </c>
      <c r="G73" s="86" t="s">
        <v>39</v>
      </c>
      <c r="H73" s="56"/>
      <c r="I73" s="82"/>
      <c r="J73" s="83"/>
      <c r="K73" s="84"/>
    </row>
    <row r="74" spans="1:11" ht="22.5" x14ac:dyDescent="0.25">
      <c r="A74" s="44">
        <v>24</v>
      </c>
      <c r="B74" s="79" t="s">
        <v>158</v>
      </c>
      <c r="C74" s="47" t="s">
        <v>175</v>
      </c>
      <c r="D74" s="80">
        <v>151500</v>
      </c>
      <c r="E74" s="45" t="s">
        <v>199</v>
      </c>
      <c r="F74" s="86">
        <v>15</v>
      </c>
      <c r="G74" s="86" t="s">
        <v>39</v>
      </c>
      <c r="H74" s="56"/>
      <c r="I74" s="82"/>
      <c r="J74" s="83"/>
      <c r="K74" s="84"/>
    </row>
    <row r="75" spans="1:11" ht="22.5" x14ac:dyDescent="0.25">
      <c r="A75" s="44">
        <v>25</v>
      </c>
      <c r="B75" s="79" t="s">
        <v>159</v>
      </c>
      <c r="C75" s="85" t="s">
        <v>175</v>
      </c>
      <c r="D75" s="80">
        <v>140757.23000000001</v>
      </c>
      <c r="E75" s="86" t="s">
        <v>200</v>
      </c>
      <c r="F75" s="86">
        <v>10</v>
      </c>
      <c r="G75" s="86" t="s">
        <v>39</v>
      </c>
      <c r="H75" s="78"/>
      <c r="I75" s="82"/>
      <c r="J75" s="83"/>
      <c r="K75" s="84"/>
    </row>
    <row r="76" spans="1:11" x14ac:dyDescent="0.25">
      <c r="A76" s="38" t="s">
        <v>31</v>
      </c>
      <c r="D76" s="20"/>
      <c r="I76" s="81"/>
      <c r="J76" s="84"/>
      <c r="K76" s="81"/>
    </row>
    <row r="77" spans="1:11" ht="22.5" x14ac:dyDescent="0.25">
      <c r="A77" s="43">
        <v>1</v>
      </c>
      <c r="B77" s="86" t="s">
        <v>201</v>
      </c>
      <c r="C77" s="87" t="s">
        <v>205</v>
      </c>
      <c r="D77" s="41">
        <v>144593.78</v>
      </c>
      <c r="E77" s="37" t="s">
        <v>209</v>
      </c>
      <c r="F77" s="37">
        <v>30</v>
      </c>
      <c r="G77" s="35" t="s">
        <v>39</v>
      </c>
      <c r="H77" s="55"/>
      <c r="I77" s="84"/>
      <c r="J77" s="84"/>
      <c r="K77" s="84"/>
    </row>
    <row r="78" spans="1:11" ht="22.5" x14ac:dyDescent="0.25">
      <c r="A78" s="43">
        <v>2</v>
      </c>
      <c r="B78" s="86" t="s">
        <v>202</v>
      </c>
      <c r="C78" s="87" t="s">
        <v>206</v>
      </c>
      <c r="D78" s="41">
        <v>144593.78</v>
      </c>
      <c r="E78" s="37" t="s">
        <v>210</v>
      </c>
      <c r="F78" s="37">
        <v>30</v>
      </c>
      <c r="G78" s="35" t="s">
        <v>39</v>
      </c>
      <c r="H78" s="55"/>
      <c r="I78" s="84"/>
      <c r="J78" s="84"/>
      <c r="K78" s="84"/>
    </row>
    <row r="79" spans="1:11" ht="22.5" x14ac:dyDescent="0.25">
      <c r="A79" s="43">
        <v>3</v>
      </c>
      <c r="B79" s="86" t="s">
        <v>203</v>
      </c>
      <c r="C79" s="87" t="s">
        <v>207</v>
      </c>
      <c r="D79" s="41">
        <v>1532687.62</v>
      </c>
      <c r="E79" s="37" t="s">
        <v>211</v>
      </c>
      <c r="F79" s="37">
        <v>0</v>
      </c>
      <c r="G79" s="35" t="s">
        <v>41</v>
      </c>
      <c r="H79" s="55"/>
      <c r="I79" s="84"/>
      <c r="J79" s="84"/>
      <c r="K79" s="84"/>
    </row>
    <row r="80" spans="1:11" ht="22.5" x14ac:dyDescent="0.25">
      <c r="A80" s="43">
        <v>4</v>
      </c>
      <c r="B80" s="86" t="s">
        <v>204</v>
      </c>
      <c r="C80" s="87" t="s">
        <v>208</v>
      </c>
      <c r="D80" s="41">
        <v>22436967.890000001</v>
      </c>
      <c r="E80" s="37" t="s">
        <v>212</v>
      </c>
      <c r="F80" s="37">
        <v>382.42</v>
      </c>
      <c r="G80" s="35" t="s">
        <v>41</v>
      </c>
      <c r="H80" s="55"/>
      <c r="I80" s="84"/>
      <c r="J80" s="84"/>
      <c r="K80" s="84"/>
    </row>
    <row r="81" spans="1:11" x14ac:dyDescent="0.25">
      <c r="A81" s="34" t="s">
        <v>35</v>
      </c>
      <c r="B81" s="57"/>
      <c r="C81" s="57"/>
      <c r="I81" s="81"/>
      <c r="J81" s="81"/>
      <c r="K81" s="81"/>
    </row>
    <row r="82" spans="1:11" x14ac:dyDescent="0.25">
      <c r="A82" s="44"/>
      <c r="B82" s="37"/>
      <c r="C82" s="35"/>
      <c r="D82" s="41"/>
      <c r="E82" s="35"/>
      <c r="F82" s="37"/>
      <c r="G82" s="35"/>
      <c r="I82" s="81"/>
      <c r="J82" s="81"/>
      <c r="K82" s="81"/>
    </row>
    <row r="83" spans="1:11" x14ac:dyDescent="0.25">
      <c r="A83" s="44"/>
      <c r="B83" s="37"/>
      <c r="C83" s="35"/>
      <c r="D83" s="41"/>
      <c r="E83" s="35"/>
      <c r="F83" s="37"/>
      <c r="G83" s="35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F8" sqref="F8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5" t="s">
        <v>19</v>
      </c>
      <c r="B1" s="65"/>
      <c r="C1" s="65"/>
      <c r="D1" s="65"/>
      <c r="E1" s="65"/>
      <c r="F1" s="65"/>
    </row>
    <row r="3" spans="1:6" ht="12.75" customHeight="1" x14ac:dyDescent="0.2">
      <c r="A3" s="59" t="s">
        <v>0</v>
      </c>
      <c r="B3" s="59"/>
      <c r="C3" s="59"/>
      <c r="D3" s="59"/>
      <c r="E3" s="60" t="s">
        <v>10</v>
      </c>
      <c r="F3" s="60" t="s">
        <v>1</v>
      </c>
    </row>
    <row r="4" spans="1:6" ht="29.25" customHeight="1" x14ac:dyDescent="0.2">
      <c r="A4" s="59"/>
      <c r="B4" s="59"/>
      <c r="C4" s="59"/>
      <c r="D4" s="59"/>
      <c r="E4" s="61"/>
      <c r="F4" s="61"/>
    </row>
    <row r="5" spans="1:6" ht="32.25" customHeight="1" x14ac:dyDescent="0.2">
      <c r="A5" s="72" t="s">
        <v>7</v>
      </c>
      <c r="B5" s="72"/>
      <c r="C5" s="72"/>
      <c r="D5" s="72"/>
      <c r="E5" s="9">
        <v>62</v>
      </c>
      <c r="F5" s="19">
        <v>1291.9000000000001</v>
      </c>
    </row>
    <row r="23" spans="6:6" x14ac:dyDescent="0.2">
      <c r="F23" s="30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G15" sqref="G15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3" t="s">
        <v>28</v>
      </c>
      <c r="B1" s="74"/>
      <c r="C1" s="74"/>
      <c r="D1" s="74"/>
      <c r="E1" s="74"/>
      <c r="F1" s="74"/>
      <c r="G1" s="74"/>
      <c r="H1" s="74"/>
    </row>
    <row r="3" spans="1:8" ht="15" x14ac:dyDescent="0.2">
      <c r="A3" s="75" t="s">
        <v>33</v>
      </c>
      <c r="B3" s="75"/>
      <c r="C3" s="76" t="s">
        <v>34</v>
      </c>
      <c r="D3" s="77"/>
      <c r="E3" s="76" t="s">
        <v>3</v>
      </c>
      <c r="F3" s="77"/>
      <c r="G3" s="75" t="s">
        <v>32</v>
      </c>
      <c r="H3" s="75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1</v>
      </c>
      <c r="B5" s="12">
        <v>5</v>
      </c>
      <c r="C5" s="12">
        <v>18</v>
      </c>
      <c r="D5" s="40">
        <v>516</v>
      </c>
      <c r="E5" s="12">
        <v>1</v>
      </c>
      <c r="F5" s="12">
        <v>250</v>
      </c>
      <c r="G5" s="12" t="s">
        <v>40</v>
      </c>
      <c r="H5" s="39" t="s">
        <v>40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1"/>
      <c r="C7" s="18"/>
      <c r="D7" s="18"/>
      <c r="E7" s="18"/>
      <c r="F7" s="18"/>
      <c r="G7" s="18"/>
      <c r="H7" s="18"/>
    </row>
    <row r="9" spans="1:8" x14ac:dyDescent="0.2">
      <c r="A9" s="30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2025-12-03T07:24:52Z</dcterms:modified>
</cp:coreProperties>
</file>