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<sst xmlns="http://schemas.openxmlformats.org/spreadsheetml/2006/main" count="1686" uniqueCount="460">
  <si>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</si>
  <si>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</si>
  <si>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</si>
  <si>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</si>
  <si>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</si>
  <si>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</si>
  <si>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</si>
  <si>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</si>
  <si>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</si>
  <si>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</si>
  <si>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</si>
  <si>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</si>
  <si>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</si>
  <si>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</si>
  <si>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</si>
  <si>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</si>
  <si>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</si>
  <si>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</si>
  <si>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</si>
  <si>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</si>
  <si>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</si>
  <si>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</si>
  <si>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</si>
  <si>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</si>
  <si>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</si>
  <si>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</si>
  <si>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</si>
  <si>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</si>
  <si>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</si>
  <si>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</si>
  <si>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</si>
  <si>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</si>
  <si>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</si>
  <si>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</si>
  <si>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</si>
  <si>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</si>
  <si>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</si>
  <si>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</si>
  <si>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</si>
  <si>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</si>
  <si>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</si>
  <si>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</si>
  <si>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</si>
  <si>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</si>
  <si>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</si>
  <si>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</si>
  <si>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</si>
  <si>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</si>
  <si>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</si>
  <si>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</si>
  <si>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</si>
  <si>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</si>
  <si>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</si>
  <si>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</si>
  <si>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</si>
  <si>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</si>
  <si>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</si>
  <si>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</si>
  <si>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</si>
  <si>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</si>
  <si>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</si>
  <si>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</si>
  <si>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</si>
  <si>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</si>
  <si>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</si>
  <si>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</si>
  <si>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</si>
  <si>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</si>
  <si>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</si>
  <si>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</si>
  <si>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</si>
  <si>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</si>
  <si>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</si>
  <si>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</si>
  <si>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</si>
  <si>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</si>
  <si>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</si>
  <si>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</si>
  <si>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</si>
  <si>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</si>
  <si>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</si>
  <si>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</si>
  <si>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</si>
  <si>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</si>
  <si>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</si>
  <si>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</si>
  <si>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</si>
  <si>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</si>
  <si>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</si>
  <si>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</si>
  <si>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</si>
  <si>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</si>
  <si>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</si>
  <si>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</si>
  <si>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</si>
  <si>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</si>
  <si>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</si>
  <si>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</si>
  <si>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</si>
  <si>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</si>
  <si>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</si>
  <si>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</si>
  <si>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</si>
  <si>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</si>
  <si>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</si>
  <si>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</si>
  <si>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</si>
  <si>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</si>
  <si>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</si>
  <si>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</si>
  <si>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</si>
  <si>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</si>
  <si>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</si>
  <si>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</si>
  <si>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</si>
  <si>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</si>
  <si>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</si>
  <si>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</si>
  <si>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</si>
  <si>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</si>
  <si>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</si>
  <si>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</si>
  <si>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</si>
  <si>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</si>
  <si>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</si>
  <si>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</si>
  <si>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</si>
  <si>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</si>
  <si>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</si>
  <si>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</si>
  <si>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</si>
  <si>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</si>
  <si>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</si>
  <si>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</si>
  <si>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</si>
  <si>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</si>
  <si>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</si>
  <si>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</si>
  <si>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</si>
  <si>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</si>
  <si>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</si>
  <si>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</si>
  <si>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</si>
  <si>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</si>
  <si>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</si>
  <si>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</si>
  <si>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</si>
  <si>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</si>
  <si>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</si>
  <si>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</si>
  <si>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</si>
  <si>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</si>
  <si>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</si>
  <si>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</si>
  <si>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</si>
  <si>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</si>
  <si>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</si>
  <si>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</si>
  <si>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</si>
  <si>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</si>
  <si>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</si>
  <si>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</si>
  <si>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</si>
  <si>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</si>
  <si>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</si>
  <si>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</si>
  <si>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</si>
  <si>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</si>
  <si>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</si>
  <si>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</si>
  <si>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</si>
  <si>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</si>
  <si>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</si>
  <si>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</si>
  <si>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</si>
  <si>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</si>
  <si>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</si>
  <si>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</si>
  <si>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</si>
  <si>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</si>
  <si>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</si>
  <si>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</si>
  <si>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</si>
  <si>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</si>
  <si>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</si>
  <si>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</si>
  <si>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</si>
  <si>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</si>
  <si>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</si>
  <si>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</si>
  <si>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</si>
  <si>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</si>
  <si>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</si>
  <si>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</si>
  <si>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</si>
  <si>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</si>
  <si>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</si>
  <si>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</si>
  <si>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</si>
  <si>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</si>
  <si>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</si>
  <si>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</si>
  <si>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</si>
  <si>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</si>
  <si>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</si>
  <si>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</si>
  <si>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</si>
  <si>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</si>
  <si>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</si>
  <si>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</si>
  <si>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</si>
  <si>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</si>
  <si>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</si>
  <si>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</si>
  <si>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</si>
  <si>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</si>
  <si>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</si>
  <si>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</si>
  <si>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</si>
  <si>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</si>
  <si>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</si>
  <si>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</si>
  <si>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</si>
  <si>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</si>
  <si>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</si>
  <si>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</si>
  <si>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</si>
  <si>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</si>
  <si>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</si>
  <si>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</si>
  <si>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</si>
  <si>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</si>
  <si>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</si>
  <si>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</si>
  <si>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</si>
  <si>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</si>
  <si>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</si>
  <si>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</si>
  <si>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</si>
  <si>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</si>
  <si>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</si>
  <si>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</si>
  <si>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</si>
  <si>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</si>
  <si>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</si>
  <si>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</si>
  <si>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</si>
  <si>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</si>
  <si>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</si>
  <si>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</si>
  <si>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</si>
  <si>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</si>
  <si>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</si>
  <si>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</si>
  <si>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</si>
  <si>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</si>
  <si>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</si>
  <si>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</si>
  <si>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</si>
  <si>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</si>
  <si>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</si>
  <si>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31.01.2023</t>
  </si>
  <si>
    <t>2016 год</t>
  </si>
  <si>
    <t>2017 год</t>
  </si>
  <si>
    <t>2018 год</t>
  </si>
  <si>
    <t>нд</t>
  </si>
  <si>
    <t>При реализации проекта этапность не предусмотрена.</t>
  </si>
  <si>
    <t>4.6.</t>
  </si>
  <si>
    <t>К</t>
  </si>
  <si>
    <t>Не требуется</t>
  </si>
  <si>
    <t>не относится</t>
  </si>
  <si>
    <t>не требуется</t>
  </si>
  <si>
    <t>20.12.2022</t>
  </si>
  <si>
    <t>IV</t>
  </si>
  <si>
    <t/>
  </si>
  <si>
    <t>по состоянию на 01.01.2022 года</t>
  </si>
  <si>
    <t>1.4 Прочее новое строительство объектов электросетевого хозяйства</t>
  </si>
  <si>
    <t xml:space="preserve">-0,0000293435/SAIDI (∆Пsaidi)_x000d_
-0,0000231653/SAIFI (∆Пsaifi)_x000d_
-0,100/Изменение объема недоотпущенной электрической энергии (∆Пens)_x000d_
</t>
  </si>
  <si>
    <t>ТГЭС</t>
  </si>
  <si>
    <t>Тульская область</t>
  </si>
  <si>
    <t>г. Тула</t>
  </si>
  <si>
    <t xml:space="preserve">4.805 млн.руб/км_x000d_
</t>
  </si>
  <si>
    <t>08.12.2022</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</si>
  <si>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</si>
  <si>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</si>
  <si>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</si>
  <si>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</si>
  <si>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</si>
  <si>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</si>
  <si>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</si>
  <si>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</si>
  <si>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</si>
  <si>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0.321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</si>
  <si>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</si>
  <si>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</si>
  <si>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</si>
  <si>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</si>
  <si>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</si>
  <si>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</si>
  <si>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</si>
  <si>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</si>
  <si>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</si>
  <si>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</si>
  <si>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</si>
  <si>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</si>
  <si>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</si>
  <si>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</si>
  <si>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</si>
  <si>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</si>
  <si>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</si>
  <si>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</si>
  <si>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</si>
  <si>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</si>
  <si>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</si>
  <si>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</si>
  <si>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</si>
  <si>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</si>
  <si>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</si>
  <si>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</si>
  <si>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</si>
  <si>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</si>
  <si>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</si>
  <si>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</si>
  <si>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</si>
  <si>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</si>
  <si>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</si>
  <si>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</si>
  <si>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</si>
  <si>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</si>
  <si>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</si>
  <si>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</si>
  <si>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</si>
  <si>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</si>
  <si>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</si>
  <si>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</si>
  <si>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</si>
  <si>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</si>
  <si>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</si>
  <si>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</si>
  <si>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</si>
  <si>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</si>
  <si>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</si>
  <si>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</si>
  <si>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</si>
  <si>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</si>
  <si>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</si>
  <si>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</si>
  <si>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</si>
  <si>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</si>
  <si>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</si>
  <si>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</si>
  <si>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</si>
  <si>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2026 год</t>
  </si>
  <si>
    <t>План/Факт2022 года</t>
  </si>
  <si>
    <t>Год раскрытия информации: 2023 год</t>
  </si>
  <si>
    <t>Акционерное общество "Тульские городские электрические сети"</t>
  </si>
  <si>
    <t>N_ТГС-030-001</t>
  </si>
  <si>
    <t>Строительство КЛ 6 кВ от опоры № 8 до опоры № 13 ВЛ-6 кВ КТП 6/0,4 кВ № 1288 - КТП 6/0,4 № 1404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0,321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</si>
  <si>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</si>
  <si>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</si>
  <si>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</si>
  <si>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15.12.2022</t>
  </si>
  <si>
    <t>23.12.2022</t>
  </si>
  <si>
    <t>31.12.2022</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</si>
  <si>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</si>
  <si>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</si>
  <si>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</si>
  <si>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</si>
  <si>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</si>
  <si>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</si>
  <si>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</si>
  <si>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</si>
  <si>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</si>
  <si>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</si>
  <si>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</si>
  <si>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</si>
  <si>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</si>
  <si>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</si>
  <si>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</si>
  <si>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</si>
  <si>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</si>
  <si>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</si>
  <si>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</si>
  <si>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</si>
  <si>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</si>
  <si>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</si>
  <si>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</si>
  <si>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</si>
  <si>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</si>
  <si>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</si>
  <si>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</si>
  <si>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</si>
  <si>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</si>
  <si>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</si>
  <si>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</si>
  <si>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</si>
  <si>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</si>
  <si>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</si>
  <si>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</si>
  <si>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</si>
  <si>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</si>
  <si>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</si>
  <si>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</si>
  <si>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</si>
  <si>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</si>
  <si>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</si>
  <si>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</si>
  <si>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</si>
  <si>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</si>
  <si>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</si>
  <si>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</si>
  <si>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6кВ ТП 1288-КТП 1404 ф.24 </t>
  </si>
  <si>
    <t>1000000126 / 0306221030254</t>
  </si>
  <si>
    <t>3.4.7.3 / 4.13.</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</si>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</sst>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1.8465849999999999</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N_ТГС-030-001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от опоры № 8 до опоры № 13 ВЛ-6 кВ КТП 6/0,4 кВ № 1288 - КТП 6/0,4 № 1404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0,321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N_ТГС-030-001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от опоры № 8 до опоры № 13 ВЛ-6 кВ КТП 6/0,4 кВ № 1288 - КТП 6/0,4 № 1404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0,321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от опоры № 8 до опоры № 13 ВЛ-6 кВ КТП 6/0,4 кВ № 1288 - КТП 6/0,4 № 1404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0,321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2022</v>
      </c>
    </row>
    <row r="26" spans="1:2" ht="16.5" thickBot="1">
      <c r="A26" s="87" t="s">
        <v>294</v>
      </c>
      <c r="B26" s="88" t="s">
        <v>295</v>
      </c>
    </row>
    <row r="27" spans="1:2" ht="23.25" customHeight="1" thickBot="1">
      <c r="A27" s="89" t="s">
        <v>296</v>
      </c>
      <c r="B27" s="85">
        <v>1.8510468</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0.0021661607778683356</v>
      </c>
    </row>
    <row r="53" spans="1:2" ht="16.5" thickBot="1">
      <c r="A53" s="99" t="s">
        <v>314</v>
      </c>
      <c r="B53" s="100">
        <v>0.0040000000000000001</v>
      </c>
    </row>
    <row r="54" spans="1:2" ht="16.5" thickBot="1">
      <c r="A54" s="99" t="s">
        <v>315</v>
      </c>
      <c r="B54" s="120" t="str">
        <f>IFERROR(T8R55/T1C25,"-")</f>
        <v>-</v>
      </c>
    </row>
    <row r="55" spans="1:2" ht="16.5" thickBot="1">
      <c r="A55" s="101" t="s">
        <v>316</v>
      </c>
      <c r="B55" s="102">
        <v>1.5429999999999999</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432</v>
      </c>
      <c r="C19" s="312" t="s">
        <v>433</v>
      </c>
      <c r="D19" s="311" t="s">
        <v>434</v>
      </c>
      <c r="E19" s="311" t="s">
        <v>435</v>
      </c>
      <c r="F19" s="311" t="s">
        <v>436</v>
      </c>
      <c r="G19" s="311" t="s">
        <v>437</v>
      </c>
      <c r="H19" s="311" t="s">
        <v>438</v>
      </c>
      <c r="I19" s="311" t="s">
        <v>439</v>
      </c>
      <c r="J19" s="311" t="s">
        <v>440</v>
      </c>
      <c r="K19" s="311" t="s">
        <v>364</v>
      </c>
      <c r="L19" s="311" t="s">
        <v>441</v>
      </c>
      <c r="M19" s="311" t="s">
        <v>442</v>
      </c>
      <c r="N19" s="311" t="s">
        <v>443</v>
      </c>
      <c r="O19" s="311" t="s">
        <v>444</v>
      </c>
      <c r="P19" s="311" t="s">
        <v>445</v>
      </c>
      <c r="Q19" s="311" t="s">
        <v>446</v>
      </c>
      <c r="R19" s="311"/>
      <c r="S19" s="313" t="s">
        <v>447</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448</v>
      </c>
      <c r="R20" s="316" t="s">
        <v>449</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451</v>
      </c>
      <c r="C21" s="322"/>
      <c r="D21" s="323" t="s">
        <v>452</v>
      </c>
      <c r="E21" s="321" t="s">
        <v>453</v>
      </c>
      <c r="F21" s="322"/>
      <c r="G21" s="321" t="s">
        <v>454</v>
      </c>
      <c r="H21" s="322"/>
      <c r="I21" s="321" t="s">
        <v>455</v>
      </c>
      <c r="J21" s="322"/>
      <c r="K21" s="323" t="s">
        <v>456</v>
      </c>
      <c r="L21" s="321" t="s">
        <v>457</v>
      </c>
      <c r="M21" s="322"/>
      <c r="N21" s="321" t="s">
        <v>458</v>
      </c>
      <c r="O21" s="322"/>
      <c r="P21" s="323" t="s">
        <v>459</v>
      </c>
      <c r="Q21" s="261" t="s">
        <v>374</v>
      </c>
      <c r="R21" s="263"/>
      <c r="S21" s="261" t="s">
        <v>375</v>
      </c>
      <c r="T21" s="262"/>
    </row>
    <row r="22" spans="1:20" ht="204.75" customHeight="1">
      <c r="A22" s="324"/>
      <c r="B22" s="325"/>
      <c r="C22" s="326"/>
      <c r="D22" s="327"/>
      <c r="E22" s="325"/>
      <c r="F22" s="326"/>
      <c r="G22" s="325"/>
      <c r="H22" s="326"/>
      <c r="I22" s="325"/>
      <c r="J22" s="326"/>
      <c r="K22" s="328"/>
      <c r="L22" s="325"/>
      <c r="M22" s="326"/>
      <c r="N22" s="325"/>
      <c r="O22" s="326"/>
      <c r="P22" s="328"/>
      <c r="Q22" s="268" t="s">
        <v>378</v>
      </c>
      <c r="R22" s="268" t="s">
        <v>379</v>
      </c>
      <c r="S22" s="268" t="s">
        <v>380</v>
      </c>
      <c r="T22" s="268" t="s">
        <v>381</v>
      </c>
    </row>
    <row r="23" spans="1:20" ht="51.75" customHeight="1">
      <c r="A23" s="329"/>
      <c r="B23" s="330" t="s">
        <v>382</v>
      </c>
      <c r="C23" s="330" t="s">
        <v>383</v>
      </c>
      <c r="D23" s="328"/>
      <c r="E23" s="330" t="s">
        <v>382</v>
      </c>
      <c r="F23" s="330" t="s">
        <v>383</v>
      </c>
      <c r="G23" s="330" t="s">
        <v>382</v>
      </c>
      <c r="H23" s="330" t="s">
        <v>383</v>
      </c>
      <c r="I23" s="330" t="s">
        <v>382</v>
      </c>
      <c r="J23" s="330" t="s">
        <v>383</v>
      </c>
      <c r="K23" s="330" t="s">
        <v>382</v>
      </c>
      <c r="L23" s="330" t="s">
        <v>382</v>
      </c>
      <c r="M23" s="330" t="s">
        <v>383</v>
      </c>
      <c r="N23" s="330" t="s">
        <v>382</v>
      </c>
      <c r="O23" s="330" t="s">
        <v>383</v>
      </c>
      <c r="P23" s="328" t="s">
        <v>382</v>
      </c>
      <c r="Q23" s="268" t="s">
        <v>382</v>
      </c>
      <c r="R23" s="268" t="s">
        <v>382</v>
      </c>
      <c r="S23" s="268" t="s">
        <v>382</v>
      </c>
      <c r="T23" s="268" t="s">
        <v>382</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57"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298</v>
      </c>
      <c r="C21" s="260"/>
      <c r="D21" s="259" t="s">
        <v>351</v>
      </c>
      <c r="E21" s="260"/>
      <c r="F21" s="261" t="s">
        <v>364</v>
      </c>
      <c r="G21" s="262"/>
      <c r="H21" s="262"/>
      <c r="I21" s="263"/>
      <c r="J21" s="258" t="s">
        <v>365</v>
      </c>
      <c r="K21" s="259" t="s">
        <v>366</v>
      </c>
      <c r="L21" s="260"/>
      <c r="M21" s="259" t="s">
        <v>367</v>
      </c>
      <c r="N21" s="260"/>
      <c r="O21" s="259" t="s">
        <v>368</v>
      </c>
      <c r="P21" s="260"/>
      <c r="Q21" s="259" t="s">
        <v>369</v>
      </c>
      <c r="R21" s="260"/>
      <c r="S21" s="258" t="s">
        <v>370</v>
      </c>
      <c r="T21" s="258" t="s">
        <v>371</v>
      </c>
      <c r="U21" s="258" t="s">
        <v>372</v>
      </c>
      <c r="V21" s="259" t="s">
        <v>373</v>
      </c>
      <c r="W21" s="260"/>
      <c r="X21" s="261" t="s">
        <v>374</v>
      </c>
      <c r="Y21" s="262"/>
      <c r="Z21" s="261" t="s">
        <v>375</v>
      </c>
      <c r="AA21" s="262"/>
    </row>
    <row r="22" spans="1:27" ht="216" customHeight="1">
      <c r="A22" s="264"/>
      <c r="B22" s="265"/>
      <c r="C22" s="266"/>
      <c r="D22" s="265"/>
      <c r="E22" s="266"/>
      <c r="F22" s="261" t="s">
        <v>376</v>
      </c>
      <c r="G22" s="263"/>
      <c r="H22" s="261" t="s">
        <v>377</v>
      </c>
      <c r="I22" s="263"/>
      <c r="J22" s="267"/>
      <c r="K22" s="265"/>
      <c r="L22" s="266"/>
      <c r="M22" s="265"/>
      <c r="N22" s="266"/>
      <c r="O22" s="265"/>
      <c r="P22" s="266"/>
      <c r="Q22" s="265"/>
      <c r="R22" s="266"/>
      <c r="S22" s="267"/>
      <c r="T22" s="267"/>
      <c r="U22" s="267"/>
      <c r="V22" s="265"/>
      <c r="W22" s="266"/>
      <c r="X22" s="268" t="s">
        <v>378</v>
      </c>
      <c r="Y22" s="268" t="s">
        <v>379</v>
      </c>
      <c r="Z22" s="268" t="s">
        <v>380</v>
      </c>
      <c r="AA22" s="268" t="s">
        <v>381</v>
      </c>
    </row>
    <row r="23" spans="1:27" ht="60" customHeight="1">
      <c r="A23" s="267"/>
      <c r="B23" s="267" t="s">
        <v>382</v>
      </c>
      <c r="C23" s="267" t="s">
        <v>383</v>
      </c>
      <c r="D23" s="267" t="s">
        <v>382</v>
      </c>
      <c r="E23" s="267" t="s">
        <v>383</v>
      </c>
      <c r="F23" s="267" t="s">
        <v>382</v>
      </c>
      <c r="G23" s="267" t="s">
        <v>383</v>
      </c>
      <c r="H23" s="267" t="s">
        <v>382</v>
      </c>
      <c r="I23" s="267" t="s">
        <v>383</v>
      </c>
      <c r="J23" s="267" t="s">
        <v>382</v>
      </c>
      <c r="K23" s="267" t="s">
        <v>382</v>
      </c>
      <c r="L23" s="267" t="s">
        <v>383</v>
      </c>
      <c r="M23" s="267" t="s">
        <v>382</v>
      </c>
      <c r="N23" s="267" t="s">
        <v>383</v>
      </c>
      <c r="O23" s="267" t="s">
        <v>382</v>
      </c>
      <c r="P23" s="267" t="s">
        <v>383</v>
      </c>
      <c r="Q23" s="267" t="s">
        <v>382</v>
      </c>
      <c r="R23" s="267" t="s">
        <v>383</v>
      </c>
      <c r="S23" s="267" t="s">
        <v>382</v>
      </c>
      <c r="T23" s="267" t="s">
        <v>382</v>
      </c>
      <c r="U23" s="267" t="s">
        <v>382</v>
      </c>
      <c r="V23" s="267" t="s">
        <v>382</v>
      </c>
      <c r="W23" s="267" t="s">
        <v>383</v>
      </c>
      <c r="X23" s="267" t="s">
        <v>382</v>
      </c>
      <c r="Y23" s="267" t="s">
        <v>382</v>
      </c>
      <c r="Z23" s="268" t="s">
        <v>382</v>
      </c>
      <c r="AA23" s="268" t="s">
        <v>382</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c r="C25" s="271"/>
      <c r="D25" s="271"/>
      <c r="E25" s="271"/>
      <c r="F25" s="270"/>
      <c r="G25" s="270"/>
      <c r="H25" s="270"/>
      <c r="I25" s="270"/>
      <c r="J25" s="270"/>
      <c r="K25" s="270"/>
      <c r="L25" s="270"/>
      <c r="M25" s="270"/>
      <c r="N25" s="270"/>
      <c r="O25" s="270"/>
      <c r="P25" s="270"/>
      <c r="Q25" s="270"/>
      <c r="R25" s="270"/>
      <c r="S25" s="270"/>
      <c r="T25" s="270"/>
      <c r="U25" s="270"/>
      <c r="V25" s="270"/>
      <c r="W25" s="270"/>
      <c r="X25" s="270" t="s">
        <v>183</v>
      </c>
      <c r="Y25" s="270" t="s">
        <v>183</v>
      </c>
      <c r="Z25" s="270" t="s">
        <v>183</v>
      </c>
      <c r="AA25" s="270" t="s">
        <v>183</v>
      </c>
    </row>
    <row r="26" spans="24:27" ht="15.75">
      <c r="X26" s="272"/>
      <c r="Y26" s="273"/>
      <c r="Z26" s="274"/>
      <c r="AA26" s="274"/>
    </row>
    <row r="27" spans="1:27" s="275" customFormat="1" ht="12.75">
      <c r="A27" s="276"/>
      <c r="B27" s="276"/>
      <c r="C27" s="276"/>
      <c r="E27" s="276"/>
      <c r="X27" s="277"/>
      <c r="Y27" s="277"/>
      <c r="Z27" s="277"/>
      <c r="AA27" s="277"/>
    </row>
    <row r="28" spans="1:3" s="275" customFormat="1" ht="12.75">
      <c r="A28" s="276"/>
      <c r="B28" s="276"/>
      <c r="C28" s="2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265</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265</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266</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265</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384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385</v>
      </c>
      <c r="B23" s="285"/>
      <c r="C23" s="285"/>
      <c r="D23" s="285"/>
      <c r="E23" s="285"/>
      <c r="F23" s="285"/>
      <c r="G23" s="285"/>
      <c r="H23" s="285"/>
      <c r="I23" s="285"/>
      <c r="J23" s="285"/>
      <c r="K23" s="285"/>
      <c r="L23" s="286"/>
      <c r="M23" s="287" t="s">
        <v>386</v>
      </c>
      <c r="N23" s="287"/>
      <c r="O23" s="287"/>
      <c r="P23" s="287"/>
      <c r="Q23" s="287"/>
      <c r="R23" s="287"/>
      <c r="S23" s="287"/>
      <c r="T23" s="287"/>
      <c r="U23" s="287"/>
      <c r="V23" s="287"/>
      <c r="W23" s="287"/>
      <c r="X23" s="287"/>
      <c r="Y23" s="287"/>
      <c r="Z23" s="287"/>
    </row>
    <row r="24" spans="1:26" ht="151.5" customHeight="1">
      <c r="A24" s="287" t="s">
        <v>387</v>
      </c>
      <c r="B24" s="288" t="s">
        <v>388</v>
      </c>
      <c r="C24" s="287" t="s">
        <v>389</v>
      </c>
      <c r="D24" s="287" t="s">
        <v>390</v>
      </c>
      <c r="E24" s="287" t="s">
        <v>391</v>
      </c>
      <c r="F24" s="287" t="s">
        <v>392</v>
      </c>
      <c r="G24" s="287" t="s">
        <v>393</v>
      </c>
      <c r="H24" s="287" t="s">
        <v>394</v>
      </c>
      <c r="I24" s="287" t="s">
        <v>395</v>
      </c>
      <c r="J24" s="287" t="s">
        <v>396</v>
      </c>
      <c r="K24" s="288" t="s">
        <v>397</v>
      </c>
      <c r="L24" s="288" t="s">
        <v>398</v>
      </c>
      <c r="M24" s="289" t="s">
        <v>399</v>
      </c>
      <c r="N24" s="288" t="s">
        <v>400</v>
      </c>
      <c r="O24" s="287" t="s">
        <v>401</v>
      </c>
      <c r="P24" s="287" t="s">
        <v>402</v>
      </c>
      <c r="Q24" s="287" t="s">
        <v>403</v>
      </c>
      <c r="R24" s="287" t="s">
        <v>394</v>
      </c>
      <c r="S24" s="287" t="s">
        <v>404</v>
      </c>
      <c r="T24" s="287" t="s">
        <v>405</v>
      </c>
      <c r="U24" s="287" t="s">
        <v>406</v>
      </c>
      <c r="V24" s="287" t="s">
        <v>403</v>
      </c>
      <c r="W24" s="290" t="s">
        <v>407</v>
      </c>
      <c r="X24" s="290" t="s">
        <v>408</v>
      </c>
      <c r="Y24" s="290" t="s">
        <v>409</v>
      </c>
      <c r="Z24" s="291" t="s">
        <v>410</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v>2022</v>
      </c>
      <c r="B26" s="293" t="s">
        <v>411</v>
      </c>
      <c r="C26" s="294">
        <v>1.2666999999999999</v>
      </c>
      <c r="D26" s="293">
        <v>1</v>
      </c>
      <c r="E26" s="293">
        <v>0.079000000000000001</v>
      </c>
      <c r="F26" s="294">
        <v>1.2666999999999999</v>
      </c>
      <c r="G26" s="294">
        <v>0.1000693</v>
      </c>
      <c r="H26" s="293">
        <v>43168</v>
      </c>
      <c r="I26" s="295">
        <v>2.9343495181616011E-05</v>
      </c>
      <c r="J26" s="295">
        <v>2.3165307635285396E-05</v>
      </c>
      <c r="K26" s="293" t="s">
        <v>412</v>
      </c>
      <c r="L26" s="293" t="s">
        <v>413</v>
      </c>
      <c r="M26" s="293">
        <v>2023</v>
      </c>
      <c r="N26" s="293">
        <v>0</v>
      </c>
      <c r="O26" s="293">
        <v>0</v>
      </c>
      <c r="P26" s="293">
        <v>0</v>
      </c>
      <c r="Q26" s="295">
        <v>0</v>
      </c>
      <c r="R26" s="293">
        <v>43168</v>
      </c>
      <c r="S26" s="295">
        <v>0</v>
      </c>
      <c r="T26" s="295">
        <v>0</v>
      </c>
      <c r="U26" s="294">
        <v>0</v>
      </c>
      <c r="V26" s="295">
        <v>0</v>
      </c>
      <c r="W26" s="295">
        <v>-2.9343495181616011E-05</v>
      </c>
      <c r="X26" s="295">
        <v>-2.3165307635285396E-05</v>
      </c>
      <c r="Y26" s="294">
        <v>-0.1000693</v>
      </c>
      <c r="Z26" s="296" t="s">
        <v>414</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416</v>
      </c>
      <c r="C19" s="298" t="s">
        <v>417</v>
      </c>
      <c r="D19" s="298" t="s">
        <v>418</v>
      </c>
      <c r="E19" s="299" t="s">
        <v>419</v>
      </c>
      <c r="F19" s="300"/>
      <c r="G19" s="300"/>
      <c r="H19" s="300"/>
      <c r="I19" s="301"/>
      <c r="J19" s="298" t="s">
        <v>420</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421</v>
      </c>
      <c r="F20" s="302" t="s">
        <v>422</v>
      </c>
      <c r="G20" s="302" t="s">
        <v>423</v>
      </c>
      <c r="H20" s="302" t="s">
        <v>424</v>
      </c>
      <c r="I20" s="302" t="s">
        <v>72</v>
      </c>
      <c r="J20" s="302" t="s">
        <v>425</v>
      </c>
      <c r="K20" s="302" t="s">
        <v>426</v>
      </c>
      <c r="L20" s="303" t="s">
        <v>427</v>
      </c>
      <c r="M20" s="304" t="s">
        <v>428</v>
      </c>
      <c r="N20" s="304" t="s">
        <v>429</v>
      </c>
      <c r="O20" s="304" t="s">
        <v>430</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N_ТГС-030-001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от опоры № 8 до опоры № 13 ВЛ-6 кВ КТП 6/0,4 кВ № 1288 - КТП 6/0,4 № 1404 ф.24 ПС 110/10/6 кВ №24 «Рудаково» с изменением границ полосы отвода и охранных зон (Снятие ограничений в пользовании земельным участком ООО ЛегионЭнерго, договор № 3110 от 31.10.22, протяженность 0,321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282</v>
      </c>
      <c r="G31" s="121">
        <v>100</v>
      </c>
      <c r="H31" s="121">
        <v>100</v>
      </c>
      <c r="I31" s="121" t="s">
        <v>265</v>
      </c>
      <c r="J31" s="150" t="s">
        <v>265</v>
      </c>
    </row>
    <row r="32" spans="1:10" s="41" customFormat="1" ht="15.75">
      <c r="A32" s="149" t="s">
        <v>157</v>
      </c>
      <c r="B32" s="52" t="s">
        <v>199</v>
      </c>
      <c r="C32" s="121" t="s">
        <v>265</v>
      </c>
      <c r="D32" s="121" t="s">
        <v>265</v>
      </c>
      <c r="E32" s="121" t="s">
        <v>265</v>
      </c>
      <c r="F32" s="121" t="s">
        <v>272</v>
      </c>
      <c r="G32" s="121">
        <v>100</v>
      </c>
      <c r="H32" s="121">
        <v>100</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261</v>
      </c>
      <c r="G35" s="121">
        <v>100</v>
      </c>
      <c r="H35" s="121">
        <v>33</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272</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282</v>
      </c>
      <c r="G39" s="121">
        <v>100</v>
      </c>
      <c r="H39" s="121">
        <v>100</v>
      </c>
      <c r="I39" s="121" t="s">
        <v>265</v>
      </c>
      <c r="J39" s="150" t="s">
        <v>265</v>
      </c>
    </row>
    <row r="40" spans="1:10" ht="15.75">
      <c r="A40" s="149" t="s">
        <v>153</v>
      </c>
      <c r="B40" s="52" t="s">
        <v>202</v>
      </c>
      <c r="C40" s="121" t="s">
        <v>265</v>
      </c>
      <c r="D40" s="121" t="s">
        <v>265</v>
      </c>
      <c r="E40" s="121" t="s">
        <v>265</v>
      </c>
      <c r="F40" s="121" t="s">
        <v>272</v>
      </c>
      <c r="G40" s="121">
        <v>100</v>
      </c>
      <c r="H40" s="121">
        <v>100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272</v>
      </c>
      <c r="G43" s="121">
        <v>100</v>
      </c>
      <c r="H43" s="121">
        <v>100</v>
      </c>
      <c r="I43" s="121" t="s">
        <v>265</v>
      </c>
      <c r="J43" s="150" t="s">
        <v>265</v>
      </c>
    </row>
    <row r="44" spans="1:10" ht="15.75">
      <c r="A44" s="149" t="s">
        <v>149</v>
      </c>
      <c r="B44" s="52" t="s">
        <v>148</v>
      </c>
      <c r="C44" s="121" t="s">
        <v>265</v>
      </c>
      <c r="D44" s="121" t="s">
        <v>265</v>
      </c>
      <c r="E44" s="121" t="s">
        <v>265</v>
      </c>
      <c r="F44" s="121" t="s">
        <v>361</v>
      </c>
      <c r="G44" s="121">
        <v>100</v>
      </c>
      <c r="H44" s="121">
        <v>100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361</v>
      </c>
      <c r="G47" s="121">
        <v>100</v>
      </c>
      <c r="H47" s="121">
        <v>100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272</v>
      </c>
      <c r="G50" s="121">
        <v>100</v>
      </c>
      <c r="H50" s="121">
        <v>100</v>
      </c>
      <c r="I50" s="121" t="s">
        <v>265</v>
      </c>
      <c r="J50" s="150" t="s">
        <v>265</v>
      </c>
    </row>
    <row r="51" spans="1:10" ht="31.5">
      <c r="A51" s="149" t="s">
        <v>139</v>
      </c>
      <c r="B51" s="52" t="s">
        <v>207</v>
      </c>
      <c r="C51" s="121" t="s">
        <v>265</v>
      </c>
      <c r="D51" s="121" t="s">
        <v>265</v>
      </c>
      <c r="E51" s="121" t="s">
        <v>265</v>
      </c>
      <c r="F51" s="121" t="s">
        <v>362</v>
      </c>
      <c r="G51" s="121">
        <v>100</v>
      </c>
      <c r="H51" s="121">
        <v>100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1.8510470000000001</v>
      </c>
      <c r="E24" s="159">
        <v>1.8510470000000001</v>
      </c>
      <c r="F24" s="159">
        <v>1.8465849999999999</v>
      </c>
      <c r="G24" s="159">
        <v>0.0044619999999999998</v>
      </c>
      <c r="H24" s="159" t="s">
        <v>265</v>
      </c>
      <c r="I24" s="159" t="s">
        <v>265</v>
      </c>
      <c r="J24" s="159">
        <v>1.8465849999999999</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1.8465849999999999</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v>0</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1.8510470000000001</v>
      </c>
      <c r="E29" s="124">
        <v>1.8510470000000001</v>
      </c>
      <c r="F29" s="124">
        <v>1.8465849999999999</v>
      </c>
      <c r="G29" s="124">
        <v>0.0044619999999999998</v>
      </c>
      <c r="H29" s="124" t="s">
        <v>265</v>
      </c>
      <c r="I29" s="124" t="s">
        <v>265</v>
      </c>
      <c r="J29" s="124">
        <v>1.8465849999999999</v>
      </c>
      <c r="K29" s="124" t="s">
        <v>273</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f t="shared" si="1"/>
        <v>1.8465849999999999</v>
      </c>
    </row>
    <row r="30" spans="1:29" ht="47.25">
      <c r="A30" s="157" t="s">
        <v>59</v>
      </c>
      <c r="B30" s="158" t="s">
        <v>119</v>
      </c>
      <c r="C30" s="159" t="s">
        <v>265</v>
      </c>
      <c r="D30" s="159">
        <v>1.5425390000000001</v>
      </c>
      <c r="E30" s="159">
        <v>1.5425390000000001</v>
      </c>
      <c r="F30" s="159">
        <v>0</v>
      </c>
      <c r="G30" s="159">
        <v>1.5425390000000001</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t="str">
        <f t="shared" si="1"/>
        <v>нд</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1.538821</v>
      </c>
      <c r="E32" s="124">
        <v>1.538821</v>
      </c>
      <c r="F32" s="124">
        <v>0</v>
      </c>
      <c r="G32" s="124">
        <v>1.538821</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0.003718</v>
      </c>
      <c r="E34" s="124">
        <v>0.003718</v>
      </c>
      <c r="F34" s="124">
        <v>0</v>
      </c>
      <c r="G34" s="124">
        <v>0.003718</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0.32100000000000001</v>
      </c>
      <c r="E41" s="124">
        <v>0.32100000000000001</v>
      </c>
      <c r="F41" s="124">
        <v>0</v>
      </c>
      <c r="G41" s="124">
        <v>0.32100000000000001</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0.32100000000000001</v>
      </c>
      <c r="E49" s="124">
        <v>0.32100000000000001</v>
      </c>
      <c r="F49" s="124">
        <v>0</v>
      </c>
      <c r="G49" s="124">
        <v>0.32100000000000001</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1.5425390000000001</v>
      </c>
      <c r="E52" s="124">
        <v>1.5425390000000001</v>
      </c>
      <c r="F52" s="124">
        <v>0</v>
      </c>
      <c r="G52" s="124">
        <v>1.5425390000000001</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0.32100000000000001</v>
      </c>
      <c r="E56" s="124">
        <v>0.32100000000000001</v>
      </c>
      <c r="F56" s="124">
        <v>0</v>
      </c>
      <c r="G56" s="124">
        <v>0.32100000000000001</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