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Служебные\Кулявину О.В\2023 год. для сайта\декабрь 2023\"/>
    </mc:Choice>
  </mc:AlternateContent>
  <xr:revisionPtr revIDLastSave="0" documentId="13_ncr:1_{2DEDB93A-103B-4DA2-9CEF-C265AF2680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оданные заявки на ТП" sheetId="1" r:id="rId1"/>
    <sheet name="Аннулированные заявки на ТП" sheetId="2" r:id="rId2"/>
    <sheet name="Заключенные ДТП" sheetId="3" r:id="rId3"/>
    <sheet name="Выполненные ДТП " sheetId="4" r:id="rId4"/>
    <sheet name="Резервируемая мощность" sheetId="5" r:id="rId5"/>
  </sheets>
  <definedNames>
    <definedName name="_xlnm._FilterDatabase" localSheetId="0" hidden="1">'Поданные заявки на ТП'!#REF!</definedName>
  </definedNames>
  <calcPr calcId="181029"/>
</workbook>
</file>

<file path=xl/calcChain.xml><?xml version="1.0" encoding="utf-8"?>
<calcChain xmlns="http://schemas.openxmlformats.org/spreadsheetml/2006/main">
  <c r="E5" i="4" l="1"/>
  <c r="F5" i="3"/>
  <c r="E5" i="3"/>
  <c r="G5" i="3" l="1"/>
</calcChain>
</file>

<file path=xl/sharedStrings.xml><?xml version="1.0" encoding="utf-8"?>
<sst xmlns="http://schemas.openxmlformats.org/spreadsheetml/2006/main" count="501" uniqueCount="298">
  <si>
    <t>Наименование показателя</t>
  </si>
  <si>
    <t>Мощность, кВт</t>
  </si>
  <si>
    <t>Плата по договору тех. присоединения,  руб.</t>
  </si>
  <si>
    <t>6 кВ</t>
  </si>
  <si>
    <t xml:space="preserve">     - в течение 1 года</t>
  </si>
  <si>
    <t xml:space="preserve">     - в течение 6 месяцев</t>
  </si>
  <si>
    <t>Информация о количестве заключенных договоров об осуществлении технологического присоединения к электрическим сетям:</t>
  </si>
  <si>
    <t xml:space="preserve">Информация о количестве выполненных присоединений и присоединенной мощности </t>
  </si>
  <si>
    <t>Количество  заявок,  шт.</t>
  </si>
  <si>
    <t>Количество договоров,  шт.</t>
  </si>
  <si>
    <t>Количество  договоров,  шт.</t>
  </si>
  <si>
    <t>Количество поданных заявок и объем мощности, необходимого для их удовлетворения</t>
  </si>
  <si>
    <t>Номер договора</t>
  </si>
  <si>
    <t>Срок выполнения по договору</t>
  </si>
  <si>
    <t>Номер и дата ТУ</t>
  </si>
  <si>
    <t>Напряжение, категория надёжности</t>
  </si>
  <si>
    <t>№ п/п</t>
  </si>
  <si>
    <t>Количество аннулированных заявок на технологическое присоединение</t>
  </si>
  <si>
    <t>Количество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сроках, и плате по каждому договору</t>
  </si>
  <si>
    <t>Количество выполненных присоединений и присоединяемой мощности</t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</si>
  <si>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поданных заявок и объема мощности, необходимого для их удовлетворения</t>
    </r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</si>
  <si>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аннулированных заявок на технологическое присоединение</t>
    </r>
  </si>
  <si>
    <t>Расшифровка:</t>
  </si>
  <si>
    <t xml:space="preserve">         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содержашую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компании.</t>
  </si>
  <si>
    <t xml:space="preserve">     - в течение 4 месяцев</t>
  </si>
  <si>
    <t xml:space="preserve">     - в течение 2 лет</t>
  </si>
  <si>
    <t>Кол-во заявок, шт.</t>
  </si>
  <si>
    <t xml:space="preserve">       </t>
  </si>
  <si>
    <t xml:space="preserve">     Величина резервируемой максимальной мощности, в разбивке по уровням напряжения:</t>
  </si>
  <si>
    <t>Мощность,кВт</t>
  </si>
  <si>
    <t>Размер платы (руб. с НДС)</t>
  </si>
  <si>
    <t xml:space="preserve"> 380/3</t>
  </si>
  <si>
    <t xml:space="preserve"> 220/3</t>
  </si>
  <si>
    <t>- исполнение в течение 1 года</t>
  </si>
  <si>
    <t>10 кВ</t>
  </si>
  <si>
    <t>0,22 кВ</t>
  </si>
  <si>
    <t>0,38 кВ</t>
  </si>
  <si>
    <t>-</t>
  </si>
  <si>
    <t>- исполнение в течение 2 лет</t>
  </si>
  <si>
    <t>- исполнение в течение 6 мес.</t>
  </si>
  <si>
    <t>- исполнение в течение 4 мес.</t>
  </si>
  <si>
    <t>1</t>
  </si>
  <si>
    <t>2</t>
  </si>
  <si>
    <t>3</t>
  </si>
  <si>
    <t>4</t>
  </si>
  <si>
    <t>5</t>
  </si>
  <si>
    <t>6</t>
  </si>
  <si>
    <t>7</t>
  </si>
  <si>
    <t>8</t>
  </si>
  <si>
    <t xml:space="preserve"> 380/2</t>
  </si>
  <si>
    <t xml:space="preserve"> 598-23</t>
  </si>
  <si>
    <t xml:space="preserve"> с 01.12.2023 по 01.06.2024</t>
  </si>
  <si>
    <t xml:space="preserve"> 967 от 09.11.2023</t>
  </si>
  <si>
    <t xml:space="preserve"> 599-23</t>
  </si>
  <si>
    <t xml:space="preserve"> 1005 от 20.11.2023</t>
  </si>
  <si>
    <t xml:space="preserve"> 600-23</t>
  </si>
  <si>
    <t xml:space="preserve"> 998 от 17.11.2023</t>
  </si>
  <si>
    <t xml:space="preserve"> 603-23</t>
  </si>
  <si>
    <t xml:space="preserve"> с 04.12.2023 по 04.06.2024</t>
  </si>
  <si>
    <t xml:space="preserve"> 885 от 16.10.2023</t>
  </si>
  <si>
    <t xml:space="preserve"> 604-23</t>
  </si>
  <si>
    <t xml:space="preserve"> 988 от 15.11.2023</t>
  </si>
  <si>
    <t xml:space="preserve"> 605-23</t>
  </si>
  <si>
    <t xml:space="preserve"> 989 от 16.11.2023</t>
  </si>
  <si>
    <t xml:space="preserve"> 606-23</t>
  </si>
  <si>
    <t xml:space="preserve"> 993 от 17.11.2023</t>
  </si>
  <si>
    <t xml:space="preserve"> 607-23</t>
  </si>
  <si>
    <t xml:space="preserve"> с 05.12.2023 по 05.06.2024</t>
  </si>
  <si>
    <t xml:space="preserve"> 987 от 15.11.2023</t>
  </si>
  <si>
    <t xml:space="preserve"> 610-23</t>
  </si>
  <si>
    <t xml:space="preserve"> с 06.12.2023 по 06.06.2024</t>
  </si>
  <si>
    <t xml:space="preserve"> 986 от 15.11.2023</t>
  </si>
  <si>
    <t xml:space="preserve"> 611-23</t>
  </si>
  <si>
    <t xml:space="preserve"> 999 от 17.11.2023</t>
  </si>
  <si>
    <t xml:space="preserve"> 612-23</t>
  </si>
  <si>
    <t xml:space="preserve"> 1010 от 20.11.2023</t>
  </si>
  <si>
    <t xml:space="preserve"> 613-23</t>
  </si>
  <si>
    <t xml:space="preserve"> 1008 от 20.11.2023</t>
  </si>
  <si>
    <t xml:space="preserve"> 614-23</t>
  </si>
  <si>
    <t xml:space="preserve"> 1012 от 20.11.2023</t>
  </si>
  <si>
    <t xml:space="preserve"> 615-23</t>
  </si>
  <si>
    <t xml:space="preserve"> 1013 от 20.11.2023</t>
  </si>
  <si>
    <t xml:space="preserve"> 616-23</t>
  </si>
  <si>
    <t xml:space="preserve"> 1015 от 20.11.2023</t>
  </si>
  <si>
    <t xml:space="preserve"> 618-23</t>
  </si>
  <si>
    <t xml:space="preserve"> с 07.12.2023 по 07.06.2024</t>
  </si>
  <si>
    <t xml:space="preserve"> 1064 от 04.12.2023</t>
  </si>
  <si>
    <t xml:space="preserve"> 619-23</t>
  </si>
  <si>
    <t xml:space="preserve"> 1033 от 23.11.2023</t>
  </si>
  <si>
    <t xml:space="preserve"> 620-23</t>
  </si>
  <si>
    <t xml:space="preserve"> 1034 от 23.11.2023</t>
  </si>
  <si>
    <t xml:space="preserve"> 621-23</t>
  </si>
  <si>
    <t xml:space="preserve"> 1062 от 01.12.2023</t>
  </si>
  <si>
    <t xml:space="preserve"> 622-23</t>
  </si>
  <si>
    <t xml:space="preserve"> 1021 от 21.11.2023</t>
  </si>
  <si>
    <t xml:space="preserve"> 623-23</t>
  </si>
  <si>
    <t xml:space="preserve"> 1027 от 23.11.2023</t>
  </si>
  <si>
    <t xml:space="preserve"> 624-23</t>
  </si>
  <si>
    <t xml:space="preserve"> 1032 от 23.11.2023</t>
  </si>
  <si>
    <t xml:space="preserve"> 625-23</t>
  </si>
  <si>
    <t xml:space="preserve"> 1025 от 23.11.2023</t>
  </si>
  <si>
    <t xml:space="preserve"> 626-23</t>
  </si>
  <si>
    <t xml:space="preserve"> 1020 от 21.11.2023</t>
  </si>
  <si>
    <t xml:space="preserve"> 627-23</t>
  </si>
  <si>
    <t xml:space="preserve"> 1006 от 20.11.2023</t>
  </si>
  <si>
    <t xml:space="preserve"> 628-23</t>
  </si>
  <si>
    <t xml:space="preserve"> 1019 от 21.11.2023</t>
  </si>
  <si>
    <t xml:space="preserve"> 629-23</t>
  </si>
  <si>
    <t xml:space="preserve"> 1014 от 20.11.2023</t>
  </si>
  <si>
    <t xml:space="preserve"> 630-23</t>
  </si>
  <si>
    <t xml:space="preserve"> 1017 от 20.11.2023</t>
  </si>
  <si>
    <t xml:space="preserve"> 631-23</t>
  </si>
  <si>
    <t xml:space="preserve"> 1016 от 20.11.2023</t>
  </si>
  <si>
    <t xml:space="preserve"> 632-23</t>
  </si>
  <si>
    <t xml:space="preserve"> 1018 от 21.11.2023</t>
  </si>
  <si>
    <t xml:space="preserve"> 633-23</t>
  </si>
  <si>
    <t xml:space="preserve"> с 08.12.2023 по 08.06.2024</t>
  </si>
  <si>
    <t xml:space="preserve"> 1003 от 20.11.2023</t>
  </si>
  <si>
    <t xml:space="preserve"> 634-23</t>
  </si>
  <si>
    <t xml:space="preserve"> 1035 от 23.11.2023</t>
  </si>
  <si>
    <t xml:space="preserve"> 637-23</t>
  </si>
  <si>
    <t xml:space="preserve"> с 11.12.2023 по 11.06.2024</t>
  </si>
  <si>
    <t xml:space="preserve"> 1028 от 23.11.2023</t>
  </si>
  <si>
    <t xml:space="preserve"> 638-23</t>
  </si>
  <si>
    <t xml:space="preserve"> 1023 от 22.11.2023</t>
  </si>
  <si>
    <t xml:space="preserve"> 639-23</t>
  </si>
  <si>
    <t xml:space="preserve"> 1007 от 20.11.2023</t>
  </si>
  <si>
    <t xml:space="preserve"> 640-23</t>
  </si>
  <si>
    <t xml:space="preserve"> 1029 от 23.11.2023</t>
  </si>
  <si>
    <t xml:space="preserve"> 641-23</t>
  </si>
  <si>
    <t xml:space="preserve"> 1011 от 20.11.2023</t>
  </si>
  <si>
    <t xml:space="preserve"> 642-23</t>
  </si>
  <si>
    <t xml:space="preserve"> 1031 от 23.11.2023</t>
  </si>
  <si>
    <t xml:space="preserve"> 643-23</t>
  </si>
  <si>
    <t xml:space="preserve"> с 13.12.2023 по 13.06.2024</t>
  </si>
  <si>
    <t xml:space="preserve"> 1030 от 23.11.2023</t>
  </si>
  <si>
    <t xml:space="preserve"> 644-23</t>
  </si>
  <si>
    <t xml:space="preserve"> с 14.12.2023 по 14.06.2024</t>
  </si>
  <si>
    <t xml:space="preserve"> 1052 от 30.11.2023</t>
  </si>
  <si>
    <t xml:space="preserve"> 645-23</t>
  </si>
  <si>
    <t xml:space="preserve"> 1046 от 28.11.2023</t>
  </si>
  <si>
    <t xml:space="preserve"> 646-23</t>
  </si>
  <si>
    <t xml:space="preserve"> с 15.12.2023 по 15.06.2024</t>
  </si>
  <si>
    <t xml:space="preserve"> 1082 от 08.12.2023</t>
  </si>
  <si>
    <t xml:space="preserve"> 647-23</t>
  </si>
  <si>
    <t xml:space="preserve"> 1048 от 29.11.2023</t>
  </si>
  <si>
    <t xml:space="preserve"> 648-23</t>
  </si>
  <si>
    <t xml:space="preserve"> 958 от 03.11.2023</t>
  </si>
  <si>
    <t xml:space="preserve"> 651-23</t>
  </si>
  <si>
    <t xml:space="preserve"> с 18.12.2023 по 18.06.2024</t>
  </si>
  <si>
    <t xml:space="preserve"> 1068 от 06.12.2023</t>
  </si>
  <si>
    <t xml:space="preserve"> 652-23</t>
  </si>
  <si>
    <t xml:space="preserve"> 1108 от 13.12.2023</t>
  </si>
  <si>
    <t xml:space="preserve"> 653-23</t>
  </si>
  <si>
    <t xml:space="preserve"> 1078 от 07.12.2023</t>
  </si>
  <si>
    <t xml:space="preserve"> 654-23</t>
  </si>
  <si>
    <t xml:space="preserve"> 1083 от 08.12.2023</t>
  </si>
  <si>
    <t xml:space="preserve"> 655-23</t>
  </si>
  <si>
    <t xml:space="preserve"> 1089 от 11.12.2023</t>
  </si>
  <si>
    <t xml:space="preserve"> 656-23</t>
  </si>
  <si>
    <t xml:space="preserve"> 1088 от 11.12.2023</t>
  </si>
  <si>
    <t xml:space="preserve"> 658-23</t>
  </si>
  <si>
    <t xml:space="preserve"> с 20.12.2023 по 20.06.2024</t>
  </si>
  <si>
    <t xml:space="preserve"> 1080 от 08.12.2023</t>
  </si>
  <si>
    <t xml:space="preserve"> 659-23</t>
  </si>
  <si>
    <t xml:space="preserve"> 1076 от 07.12.2023</t>
  </si>
  <si>
    <t xml:space="preserve"> 660-23</t>
  </si>
  <si>
    <t xml:space="preserve"> 1077 от 07.12.2023</t>
  </si>
  <si>
    <t xml:space="preserve"> 661-23</t>
  </si>
  <si>
    <t xml:space="preserve"> 1099 от 12.12.2023</t>
  </si>
  <si>
    <t xml:space="preserve"> 662-23</t>
  </si>
  <si>
    <t xml:space="preserve"> 1090 от 11.12.2023</t>
  </si>
  <si>
    <t xml:space="preserve"> 663-23</t>
  </si>
  <si>
    <t xml:space="preserve"> 1095 от 11.12.2023</t>
  </si>
  <si>
    <t xml:space="preserve"> 664-23</t>
  </si>
  <si>
    <t xml:space="preserve"> 1094 от 11.12.2023</t>
  </si>
  <si>
    <t xml:space="preserve"> 665-23</t>
  </si>
  <si>
    <t xml:space="preserve"> с 21.12.2023 по 21.06.2024</t>
  </si>
  <si>
    <t xml:space="preserve"> 1072 от 07.12.2023</t>
  </si>
  <si>
    <t xml:space="preserve"> 666-23</t>
  </si>
  <si>
    <t xml:space="preserve"> 1067 от 05.12.2023</t>
  </si>
  <si>
    <t xml:space="preserve"> 667-23</t>
  </si>
  <si>
    <t xml:space="preserve"> 1093 от 11.12.2023</t>
  </si>
  <si>
    <t xml:space="preserve"> 668-23</t>
  </si>
  <si>
    <t xml:space="preserve"> с 22.12.2023 по 22.06.2024</t>
  </si>
  <si>
    <t xml:space="preserve"> 907 от 20.10.2023</t>
  </si>
  <si>
    <t xml:space="preserve"> 669-23</t>
  </si>
  <si>
    <t xml:space="preserve"> 1125 от 18.12.2023</t>
  </si>
  <si>
    <t xml:space="preserve"> 670-23</t>
  </si>
  <si>
    <t xml:space="preserve"> 1119 от 15.12.2023</t>
  </si>
  <si>
    <t xml:space="preserve"> 671-23</t>
  </si>
  <si>
    <t xml:space="preserve"> 1079 от 08.12.2023</t>
  </si>
  <si>
    <t xml:space="preserve"> 672-23</t>
  </si>
  <si>
    <t xml:space="preserve"> 1071 от 07.12.2023</t>
  </si>
  <si>
    <t xml:space="preserve"> 673-23</t>
  </si>
  <si>
    <t xml:space="preserve"> 1073 от 07.12.2023</t>
  </si>
  <si>
    <t xml:space="preserve"> 674-23</t>
  </si>
  <si>
    <t xml:space="preserve"> с 25.12.2023 по 25.06.2024</t>
  </si>
  <si>
    <t xml:space="preserve"> 1107 от 12.12.2023</t>
  </si>
  <si>
    <t xml:space="preserve"> 675-23</t>
  </si>
  <si>
    <t xml:space="preserve"> 1086 от 11.12.2023</t>
  </si>
  <si>
    <t xml:space="preserve"> 676-23</t>
  </si>
  <si>
    <t xml:space="preserve"> 1081 от 08.12.2023</t>
  </si>
  <si>
    <t xml:space="preserve"> 678-23</t>
  </si>
  <si>
    <t xml:space="preserve"> 1075 от 07.12.2023</t>
  </si>
  <si>
    <t xml:space="preserve"> 679-23</t>
  </si>
  <si>
    <t xml:space="preserve"> 1122 от 15.12.2023</t>
  </si>
  <si>
    <t xml:space="preserve"> 680-23</t>
  </si>
  <si>
    <t xml:space="preserve"> 1118 от 15.12.2023</t>
  </si>
  <si>
    <t xml:space="preserve"> 681-23</t>
  </si>
  <si>
    <t xml:space="preserve"> 1128 от 18.12.2023</t>
  </si>
  <si>
    <t xml:space="preserve"> 682-23</t>
  </si>
  <si>
    <t xml:space="preserve"> 1120 от 15.12.2023</t>
  </si>
  <si>
    <t xml:space="preserve"> 683-23</t>
  </si>
  <si>
    <t xml:space="preserve"> с 26.12.2023 по 26.06.2024</t>
  </si>
  <si>
    <t xml:space="preserve"> 1113 от 14.12.2023</t>
  </si>
  <si>
    <t xml:space="preserve"> 684-23</t>
  </si>
  <si>
    <t xml:space="preserve"> 1123 от 15.12.2023</t>
  </si>
  <si>
    <t xml:space="preserve"> 685-23</t>
  </si>
  <si>
    <t xml:space="preserve"> 1063 от 04.12.2023</t>
  </si>
  <si>
    <t xml:space="preserve"> 686-23</t>
  </si>
  <si>
    <t xml:space="preserve"> с 27.12.2023 по 27.06.2024</t>
  </si>
  <si>
    <t xml:space="preserve"> 1121 от 15.12.2023</t>
  </si>
  <si>
    <t xml:space="preserve"> 687-23</t>
  </si>
  <si>
    <t xml:space="preserve"> 1116 от 15.12.2023</t>
  </si>
  <si>
    <t xml:space="preserve"> 688-23</t>
  </si>
  <si>
    <t xml:space="preserve"> с 28.12.2023 по 28.06.2024</t>
  </si>
  <si>
    <t xml:space="preserve"> 1102 от 12.12.2023</t>
  </si>
  <si>
    <t xml:space="preserve"> 689-23</t>
  </si>
  <si>
    <t xml:space="preserve"> 1131 от 18.12.2023</t>
  </si>
  <si>
    <t xml:space="preserve"> 690-23</t>
  </si>
  <si>
    <t xml:space="preserve"> 1098 от 12.12.2023</t>
  </si>
  <si>
    <t xml:space="preserve"> 691-23</t>
  </si>
  <si>
    <t xml:space="preserve"> 1126 от 18.12.2023</t>
  </si>
  <si>
    <t xml:space="preserve"> 693-23</t>
  </si>
  <si>
    <t xml:space="preserve"> с 29.12.2023 по 29.06.2024</t>
  </si>
  <si>
    <t xml:space="preserve"> 1129 от 18.12.2023</t>
  </si>
  <si>
    <t xml:space="preserve"> 694-23</t>
  </si>
  <si>
    <t xml:space="preserve"> 1127 от 18.12.2023</t>
  </si>
  <si>
    <t xml:space="preserve"> 697-23</t>
  </si>
  <si>
    <t xml:space="preserve"> 1112 от 14.12.2023</t>
  </si>
  <si>
    <t xml:space="preserve"> 701-23</t>
  </si>
  <si>
    <t xml:space="preserve"> 1117 от 15.12.2023</t>
  </si>
  <si>
    <t xml:space="preserve"> 617-23</t>
  </si>
  <si>
    <t xml:space="preserve"> с 06.12.2023 по 06.12.2024</t>
  </si>
  <si>
    <t xml:space="preserve"> 985 от 15.11.2023</t>
  </si>
  <si>
    <t>9</t>
  </si>
  <si>
    <t>10</t>
  </si>
  <si>
    <t>11</t>
  </si>
  <si>
    <t>12</t>
  </si>
  <si>
    <t>13</t>
  </si>
  <si>
    <t>14</t>
  </si>
  <si>
    <t>15</t>
  </si>
  <si>
    <t>16</t>
  </si>
  <si>
    <t xml:space="preserve"> 601-23</t>
  </si>
  <si>
    <t xml:space="preserve"> с 01.12.2023 по 22.12.2023</t>
  </si>
  <si>
    <t xml:space="preserve"> 1043 от 28.11.2023</t>
  </si>
  <si>
    <t xml:space="preserve"> 602-23/ВР</t>
  </si>
  <si>
    <t xml:space="preserve"> 968 от 09.11.2023</t>
  </si>
  <si>
    <t xml:space="preserve"> 608-23</t>
  </si>
  <si>
    <t xml:space="preserve"> с 05.12.2023 по 05.04.2024</t>
  </si>
  <si>
    <t xml:space="preserve"> 925 от 26.10.2023</t>
  </si>
  <si>
    <t xml:space="preserve"> 609-23/ВР</t>
  </si>
  <si>
    <t xml:space="preserve"> с 05.12.2023 по 26.12.2023</t>
  </si>
  <si>
    <t xml:space="preserve"> 1049 от 29.11.2023</t>
  </si>
  <si>
    <t xml:space="preserve"> 635-23</t>
  </si>
  <si>
    <t xml:space="preserve"> с 08.12.2023 по 29.01.2024</t>
  </si>
  <si>
    <t xml:space="preserve"> 1026 от 23.11.2023</t>
  </si>
  <si>
    <t xml:space="preserve"> 636-23/ВР</t>
  </si>
  <si>
    <t xml:space="preserve"> с 08.12.2023 по 29.12.2023</t>
  </si>
  <si>
    <t xml:space="preserve"> 1041 от 27.11.2023</t>
  </si>
  <si>
    <t xml:space="preserve"> 649-23</t>
  </si>
  <si>
    <t xml:space="preserve"> с 18.12.2023 по 18.04.2024</t>
  </si>
  <si>
    <t xml:space="preserve"> 1070 от 07.12.2023</t>
  </si>
  <si>
    <t xml:space="preserve"> 650-23</t>
  </si>
  <si>
    <t xml:space="preserve"> 1069 от 07.12.2023</t>
  </si>
  <si>
    <t xml:space="preserve"> 657-23</t>
  </si>
  <si>
    <t xml:space="preserve"> с 19.12.2023 по 19.04.2024</t>
  </si>
  <si>
    <t xml:space="preserve"> 1055 от 30.11.2023</t>
  </si>
  <si>
    <t xml:space="preserve"> 677-23</t>
  </si>
  <si>
    <t xml:space="preserve"> с 25.12.2023 по 25.04.2024</t>
  </si>
  <si>
    <t xml:space="preserve"> 1085 от 08.12.2023</t>
  </si>
  <si>
    <t xml:space="preserve"> 692-23/ВР</t>
  </si>
  <si>
    <t xml:space="preserve"> с 28.12.2023 по 26.01.2024</t>
  </si>
  <si>
    <t xml:space="preserve"> 971 от 10.11.2023</t>
  </si>
  <si>
    <t xml:space="preserve"> 695-23</t>
  </si>
  <si>
    <t xml:space="preserve"> с 29.12.2023 по 29.04.2024</t>
  </si>
  <si>
    <t xml:space="preserve"> 1137 от 19.12.2023</t>
  </si>
  <si>
    <t xml:space="preserve"> 696-23</t>
  </si>
  <si>
    <t xml:space="preserve"> с 29.12.2023 по 19.02.2024</t>
  </si>
  <si>
    <t xml:space="preserve"> 1136 от 19.12.2023</t>
  </si>
  <si>
    <t xml:space="preserve"> 698-23</t>
  </si>
  <si>
    <t xml:space="preserve"> 1114 от 14.12.2023</t>
  </si>
  <si>
    <t xml:space="preserve"> 699-23/ВР</t>
  </si>
  <si>
    <t xml:space="preserve"> с 29.12.2023 по 29.01.2024</t>
  </si>
  <si>
    <t xml:space="preserve"> 1134 от 19.12.2023</t>
  </si>
  <si>
    <t xml:space="preserve"> 700-23/ВР</t>
  </si>
  <si>
    <t xml:space="preserve"> 1135 от 19.12.2023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</si>
</sst>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top"/>
    </xf>
    <xf numFmtId="49" fontId="8" fillId="0" borderId="3" xfId="0" applyNumberFormat="1" applyFont="1" applyBorder="1" applyAlignment="1">
      <alignment vertical="top"/>
    </xf>
    <xf numFmtId="49" fontId="6" fillId="0" borderId="2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4" fontId="8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vertical="top"/>
    </xf>
    <xf numFmtId="4" fontId="4" fillId="0" borderId="0" xfId="0" applyNumberFormat="1" applyFont="1"/>
    <xf numFmtId="4" fontId="4" fillId="0" borderId="6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4" fontId="0" fillId="0" borderId="0" xfId="0" applyNumberFormat="1"/>
    <xf numFmtId="4" fontId="2" fillId="0" borderId="0" xfId="0" applyNumberFormat="1" applyFont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vertical="top"/>
    </xf>
    <xf numFmtId="49" fontId="6" fillId="0" borderId="7" xfId="0" applyNumberFormat="1" applyFont="1" applyBorder="1" applyAlignment="1">
      <alignment vertical="center"/>
    </xf>
    <xf numFmtId="164" fontId="8" fillId="0" borderId="1" xfId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7"/>
  <sheetViews>
    <sheetView tabSelected="1" workbookViewId="0">
      <selection activeCell="T14" sqref="T14"/>
    </sheetView>
  </sheetViews>
  <sheetFormatPr defaultRowHeight="12.75" x14ac:dyDescent="0.2"/>
  <cols>
    <col min="1" max="2" width="14.7109375" style="2" customWidth="1"/>
    <col min="3" max="3" width="14.7109375" style="3" customWidth="1"/>
    <col min="4" max="4" width="14.7109375" style="2" customWidth="1"/>
    <col min="5" max="5" width="12.7109375" style="3" customWidth="1"/>
    <col min="6" max="6" width="12.7109375" style="4" customWidth="1"/>
    <col min="7" max="7" width="9.140625" style="6"/>
    <col min="8" max="8" width="9.140625" style="7"/>
    <col min="9" max="9" width="9.140625" style="2"/>
    <col min="10" max="10" width="9.140625" style="3"/>
    <col min="11" max="11" width="9.140625" style="5"/>
    <col min="12" max="12" width="9.140625" style="8"/>
    <col min="13" max="16384" width="9.140625" style="1"/>
  </cols>
  <sheetData>
    <row r="1" spans="1:6" ht="86.25" customHeight="1" x14ac:dyDescent="0.2">
      <c r="A1" s="50" t="s">
        <v>23</v>
      </c>
      <c r="B1" s="50"/>
      <c r="C1" s="50"/>
      <c r="D1" s="50"/>
      <c r="E1" s="50"/>
      <c r="F1" s="50"/>
    </row>
    <row r="3" spans="1:6" ht="36" customHeight="1" x14ac:dyDescent="0.2">
      <c r="A3" s="57" t="s">
        <v>11</v>
      </c>
      <c r="B3" s="57"/>
      <c r="C3" s="57"/>
      <c r="D3" s="57"/>
      <c r="E3" s="57"/>
      <c r="F3" s="57"/>
    </row>
    <row r="5" spans="1:6" ht="12.75" customHeight="1" x14ac:dyDescent="0.2">
      <c r="A5" s="51" t="s">
        <v>0</v>
      </c>
      <c r="B5" s="51"/>
      <c r="C5" s="51"/>
      <c r="D5" s="51"/>
      <c r="E5" s="52" t="s">
        <v>8</v>
      </c>
      <c r="F5" s="52" t="s">
        <v>1</v>
      </c>
    </row>
    <row r="6" spans="1:6" x14ac:dyDescent="0.2">
      <c r="A6" s="51"/>
      <c r="B6" s="51"/>
      <c r="C6" s="51"/>
      <c r="D6" s="51"/>
      <c r="E6" s="53"/>
      <c r="F6" s="53"/>
    </row>
    <row r="7" spans="1:6" ht="45" customHeight="1" x14ac:dyDescent="0.2">
      <c r="A7" s="54" t="s">
        <v>20</v>
      </c>
      <c r="B7" s="55"/>
      <c r="C7" s="55"/>
      <c r="D7" s="56"/>
      <c r="E7" s="9">
        <v>79</v>
      </c>
      <c r="F7" s="21">
        <v>1838.5</v>
      </c>
    </row>
  </sheetData>
  <mergeCells count="6">
    <mergeCell ref="A1:F1"/>
    <mergeCell ref="A5:D6"/>
    <mergeCell ref="E5:E6"/>
    <mergeCell ref="F5:F6"/>
    <mergeCell ref="A7:D7"/>
    <mergeCell ref="A3:F3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F5"/>
  <sheetViews>
    <sheetView zoomScaleNormal="100" workbookViewId="0">
      <selection activeCell="F5" sqref="F5"/>
    </sheetView>
  </sheetViews>
  <sheetFormatPr defaultRowHeight="12.75" x14ac:dyDescent="0.2"/>
  <cols>
    <col min="1" max="4" width="14.7109375" style="1" customWidth="1"/>
    <col min="5" max="6" width="12.7109375" style="1" customWidth="1"/>
    <col min="7" max="7" width="37" style="1" customWidth="1"/>
    <col min="8" max="16384" width="9.140625" style="1"/>
  </cols>
  <sheetData>
    <row r="1" spans="1:6" ht="33" customHeight="1" x14ac:dyDescent="0.2">
      <c r="A1" s="57" t="s">
        <v>17</v>
      </c>
      <c r="B1" s="57"/>
      <c r="C1" s="57"/>
      <c r="D1" s="57"/>
      <c r="E1" s="57"/>
      <c r="F1" s="57"/>
    </row>
    <row r="3" spans="1:6" ht="12.75" customHeight="1" x14ac:dyDescent="0.2">
      <c r="A3" s="51" t="s">
        <v>0</v>
      </c>
      <c r="B3" s="51"/>
      <c r="C3" s="51"/>
      <c r="D3" s="51"/>
      <c r="E3" s="52" t="s">
        <v>8</v>
      </c>
      <c r="F3" s="52" t="s">
        <v>1</v>
      </c>
    </row>
    <row r="4" spans="1:6" x14ac:dyDescent="0.2">
      <c r="A4" s="51"/>
      <c r="B4" s="51"/>
      <c r="C4" s="51"/>
      <c r="D4" s="51"/>
      <c r="E4" s="53"/>
      <c r="F4" s="53"/>
    </row>
    <row r="5" spans="1:6" ht="36.75" customHeight="1" x14ac:dyDescent="0.2">
      <c r="A5" s="58" t="s">
        <v>21</v>
      </c>
      <c r="B5" s="58"/>
      <c r="C5" s="58"/>
      <c r="D5" s="58"/>
      <c r="E5" s="9">
        <v>21</v>
      </c>
      <c r="F5" s="21">
        <v>770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G123"/>
  <sheetViews>
    <sheetView workbookViewId="0">
      <selection activeCell="G8" sqref="G8"/>
    </sheetView>
  </sheetViews>
  <sheetFormatPr defaultRowHeight="15" x14ac:dyDescent="0.25"/>
  <cols>
    <col min="1" max="1" width="4.28515625" style="23" customWidth="1"/>
    <col min="2" max="2" width="14.5703125" style="22" customWidth="1"/>
    <col min="3" max="3" width="15.28515625" style="22" customWidth="1"/>
    <col min="4" max="4" width="13.28515625" style="28" customWidth="1"/>
    <col min="5" max="5" width="16.85546875" style="22" customWidth="1"/>
    <col min="6" max="6" width="16" style="22" customWidth="1"/>
    <col min="7" max="7" width="15.85546875" style="22" customWidth="1"/>
    <col min="8" max="16384" width="9.140625" style="22"/>
  </cols>
  <sheetData>
    <row r="1" spans="1:7" ht="61.5" customHeight="1" x14ac:dyDescent="0.25">
      <c r="A1" s="60" t="s">
        <v>18</v>
      </c>
      <c r="B1" s="60"/>
      <c r="C1" s="60"/>
      <c r="D1" s="60"/>
      <c r="E1" s="60"/>
      <c r="F1" s="60"/>
      <c r="G1" s="60"/>
    </row>
    <row r="3" spans="1:7" s="1" customFormat="1" ht="12.75" customHeight="1" x14ac:dyDescent="0.2">
      <c r="A3" s="51" t="s">
        <v>0</v>
      </c>
      <c r="B3" s="51"/>
      <c r="C3" s="51"/>
      <c r="D3" s="51"/>
      <c r="E3" s="52" t="s">
        <v>9</v>
      </c>
      <c r="F3" s="52" t="s">
        <v>29</v>
      </c>
      <c r="G3" s="52" t="s">
        <v>2</v>
      </c>
    </row>
    <row r="4" spans="1:7" s="1" customFormat="1" ht="26.25" customHeight="1" x14ac:dyDescent="0.2">
      <c r="A4" s="51"/>
      <c r="B4" s="51"/>
      <c r="C4" s="51"/>
      <c r="D4" s="51"/>
      <c r="E4" s="53"/>
      <c r="F4" s="53"/>
      <c r="G4" s="52"/>
    </row>
    <row r="5" spans="1:7" ht="45" customHeight="1" x14ac:dyDescent="0.25">
      <c r="A5" s="61" t="s">
        <v>6</v>
      </c>
      <c r="B5" s="62"/>
      <c r="C5" s="62"/>
      <c r="D5" s="63"/>
      <c r="E5" s="19">
        <f>E6+E7+E8</f>
        <v>104</v>
      </c>
      <c r="F5" s="21">
        <f>SUM(F6:F8)</f>
        <v>1922</v>
      </c>
      <c r="G5" s="41">
        <f>SUM(G6:G8)</f>
        <v>6764561.7699999996</v>
      </c>
    </row>
    <row r="6" spans="1:7" ht="19.5" customHeight="1" x14ac:dyDescent="0.25">
      <c r="A6" s="13" t="s">
        <v>24</v>
      </c>
      <c r="B6" s="14"/>
      <c r="C6" s="14"/>
      <c r="D6" s="27"/>
      <c r="E6" s="18">
        <v>16</v>
      </c>
      <c r="F6" s="43">
        <v>351</v>
      </c>
      <c r="G6" s="38">
        <v>644962.88</v>
      </c>
    </row>
    <row r="7" spans="1:7" ht="19.5" customHeight="1" x14ac:dyDescent="0.25">
      <c r="A7" s="13" t="s">
        <v>5</v>
      </c>
      <c r="B7" s="14"/>
      <c r="C7" s="14"/>
      <c r="D7" s="27"/>
      <c r="E7" s="18">
        <v>87</v>
      </c>
      <c r="F7" s="44">
        <v>1371</v>
      </c>
      <c r="G7" s="38">
        <v>1555551.88</v>
      </c>
    </row>
    <row r="8" spans="1:7" ht="20.25" customHeight="1" x14ac:dyDescent="0.25">
      <c r="A8" s="13" t="s">
        <v>4</v>
      </c>
      <c r="B8" s="14"/>
      <c r="C8" s="14"/>
      <c r="D8" s="27"/>
      <c r="E8" s="9">
        <v>1</v>
      </c>
      <c r="F8" s="21">
        <v>200</v>
      </c>
      <c r="G8" s="21">
        <v>4564047.01</v>
      </c>
    </row>
    <row r="9" spans="1:7" x14ac:dyDescent="0.25">
      <c r="A9" s="13" t="s">
        <v>25</v>
      </c>
      <c r="B9" s="14"/>
      <c r="C9" s="14"/>
      <c r="D9" s="27"/>
      <c r="E9" s="9">
        <v>0</v>
      </c>
      <c r="F9" s="21">
        <v>0</v>
      </c>
      <c r="G9" s="21">
        <v>0</v>
      </c>
    </row>
    <row r="11" spans="1:7" x14ac:dyDescent="0.25">
      <c r="A11" s="59" t="s">
        <v>22</v>
      </c>
      <c r="B11" s="59"/>
    </row>
    <row r="12" spans="1:7" x14ac:dyDescent="0.25">
      <c r="B12" s="24"/>
      <c r="C12" s="24"/>
      <c r="D12" s="29"/>
      <c r="E12" s="24"/>
      <c r="F12" s="24"/>
      <c r="G12" s="24"/>
    </row>
    <row r="13" spans="1:7" ht="45" x14ac:dyDescent="0.25">
      <c r="A13" s="25" t="s">
        <v>16</v>
      </c>
      <c r="B13" s="26" t="s">
        <v>12</v>
      </c>
      <c r="C13" s="26" t="s">
        <v>13</v>
      </c>
      <c r="D13" s="30" t="s">
        <v>30</v>
      </c>
      <c r="E13" s="26" t="s">
        <v>14</v>
      </c>
      <c r="F13" s="25" t="s">
        <v>1</v>
      </c>
      <c r="G13" s="26" t="s">
        <v>15</v>
      </c>
    </row>
    <row r="14" spans="1:7" ht="18.75" customHeight="1" x14ac:dyDescent="0.25">
      <c r="A14" s="15" t="s">
        <v>40</v>
      </c>
      <c r="B14" s="16"/>
      <c r="C14" s="16"/>
      <c r="D14" s="31"/>
      <c r="E14" s="16"/>
      <c r="F14" s="16"/>
      <c r="G14" s="17"/>
    </row>
    <row r="15" spans="1:7" ht="18.75" customHeight="1" x14ac:dyDescent="0.25">
      <c r="A15" s="42" t="s">
        <v>41</v>
      </c>
      <c r="B15" s="75" t="s">
        <v>254</v>
      </c>
      <c r="C15" s="75" t="s">
        <v>255</v>
      </c>
      <c r="D15" s="76">
        <v>25111</v>
      </c>
      <c r="E15" s="75" t="s">
        <v>256</v>
      </c>
      <c r="F15" s="74">
        <v>15</v>
      </c>
      <c r="G15" s="75" t="s">
        <v>31</v>
      </c>
    </row>
    <row r="16" spans="1:7" ht="18.75" customHeight="1" x14ac:dyDescent="0.25">
      <c r="A16" s="42" t="s">
        <v>42</v>
      </c>
      <c r="B16" s="75" t="s">
        <v>257</v>
      </c>
      <c r="C16" s="75" t="s">
        <v>255</v>
      </c>
      <c r="D16" s="76">
        <v>25111</v>
      </c>
      <c r="E16" s="75" t="s">
        <v>258</v>
      </c>
      <c r="F16" s="74">
        <v>5</v>
      </c>
      <c r="G16" s="75" t="s">
        <v>32</v>
      </c>
    </row>
    <row r="17" spans="1:7" ht="18.75" customHeight="1" x14ac:dyDescent="0.25">
      <c r="A17" s="42" t="s">
        <v>43</v>
      </c>
      <c r="B17" s="75" t="s">
        <v>259</v>
      </c>
      <c r="C17" s="75" t="s">
        <v>260</v>
      </c>
      <c r="D17" s="76">
        <v>87568.92</v>
      </c>
      <c r="E17" s="75" t="s">
        <v>261</v>
      </c>
      <c r="F17" s="74">
        <v>30</v>
      </c>
      <c r="G17" s="75" t="s">
        <v>31</v>
      </c>
    </row>
    <row r="18" spans="1:7" ht="18.75" customHeight="1" x14ac:dyDescent="0.25">
      <c r="A18" s="42" t="s">
        <v>44</v>
      </c>
      <c r="B18" s="75" t="s">
        <v>262</v>
      </c>
      <c r="C18" s="75" t="s">
        <v>263</v>
      </c>
      <c r="D18" s="76">
        <v>25111</v>
      </c>
      <c r="E18" s="75" t="s">
        <v>264</v>
      </c>
      <c r="F18" s="74">
        <v>5</v>
      </c>
      <c r="G18" s="75" t="s">
        <v>32</v>
      </c>
    </row>
    <row r="19" spans="1:7" ht="18.75" customHeight="1" x14ac:dyDescent="0.25">
      <c r="A19" s="42" t="s">
        <v>45</v>
      </c>
      <c r="B19" s="75" t="s">
        <v>265</v>
      </c>
      <c r="C19" s="75" t="s">
        <v>266</v>
      </c>
      <c r="D19" s="76">
        <v>15960</v>
      </c>
      <c r="E19" s="75" t="s">
        <v>267</v>
      </c>
      <c r="F19" s="74">
        <v>15</v>
      </c>
      <c r="G19" s="75" t="s">
        <v>31</v>
      </c>
    </row>
    <row r="20" spans="1:7" ht="18.75" customHeight="1" x14ac:dyDescent="0.25">
      <c r="A20" s="42" t="s">
        <v>46</v>
      </c>
      <c r="B20" s="75" t="s">
        <v>268</v>
      </c>
      <c r="C20" s="75" t="s">
        <v>269</v>
      </c>
      <c r="D20" s="76">
        <v>25111</v>
      </c>
      <c r="E20" s="75" t="s">
        <v>270</v>
      </c>
      <c r="F20" s="74">
        <v>5</v>
      </c>
      <c r="G20" s="75" t="s">
        <v>32</v>
      </c>
    </row>
    <row r="21" spans="1:7" ht="18.75" customHeight="1" x14ac:dyDescent="0.25">
      <c r="A21" s="42" t="s">
        <v>47</v>
      </c>
      <c r="B21" s="75" t="s">
        <v>271</v>
      </c>
      <c r="C21" s="75" t="s">
        <v>272</v>
      </c>
      <c r="D21" s="76">
        <v>87568.92</v>
      </c>
      <c r="E21" s="75" t="s">
        <v>273</v>
      </c>
      <c r="F21" s="74">
        <v>40</v>
      </c>
      <c r="G21" s="75" t="s">
        <v>31</v>
      </c>
    </row>
    <row r="22" spans="1:7" ht="18.75" customHeight="1" x14ac:dyDescent="0.25">
      <c r="A22" s="42" t="s">
        <v>48</v>
      </c>
      <c r="B22" s="75" t="s">
        <v>274</v>
      </c>
      <c r="C22" s="75" t="s">
        <v>272</v>
      </c>
      <c r="D22" s="76">
        <v>25111</v>
      </c>
      <c r="E22" s="75" t="s">
        <v>275</v>
      </c>
      <c r="F22" s="74">
        <v>100</v>
      </c>
      <c r="G22" s="75" t="s">
        <v>31</v>
      </c>
    </row>
    <row r="23" spans="1:7" ht="24.75" customHeight="1" x14ac:dyDescent="0.25">
      <c r="A23" s="42" t="s">
        <v>246</v>
      </c>
      <c r="B23" s="75" t="s">
        <v>276</v>
      </c>
      <c r="C23" s="75" t="s">
        <v>277</v>
      </c>
      <c r="D23" s="76">
        <v>25111</v>
      </c>
      <c r="E23" s="75" t="s">
        <v>278</v>
      </c>
      <c r="F23" s="74">
        <v>30</v>
      </c>
      <c r="G23" s="75" t="s">
        <v>31</v>
      </c>
    </row>
    <row r="24" spans="1:7" ht="24.75" customHeight="1" x14ac:dyDescent="0.25">
      <c r="A24" s="42" t="s">
        <v>247</v>
      </c>
      <c r="B24" s="75" t="s">
        <v>279</v>
      </c>
      <c r="C24" s="75" t="s">
        <v>280</v>
      </c>
      <c r="D24" s="76">
        <v>87568.92</v>
      </c>
      <c r="E24" s="75" t="s">
        <v>281</v>
      </c>
      <c r="F24" s="74">
        <v>11</v>
      </c>
      <c r="G24" s="75" t="s">
        <v>31</v>
      </c>
    </row>
    <row r="25" spans="1:7" ht="24.75" customHeight="1" x14ac:dyDescent="0.25">
      <c r="A25" s="42" t="s">
        <v>248</v>
      </c>
      <c r="B25" s="75" t="s">
        <v>282</v>
      </c>
      <c r="C25" s="75" t="s">
        <v>283</v>
      </c>
      <c r="D25" s="76">
        <v>25111</v>
      </c>
      <c r="E25" s="75" t="s">
        <v>284</v>
      </c>
      <c r="F25" s="74">
        <v>15</v>
      </c>
      <c r="G25" s="75" t="s">
        <v>31</v>
      </c>
    </row>
    <row r="26" spans="1:7" ht="24.75" customHeight="1" x14ac:dyDescent="0.25">
      <c r="A26" s="42" t="s">
        <v>249</v>
      </c>
      <c r="B26" s="75" t="s">
        <v>285</v>
      </c>
      <c r="C26" s="75" t="s">
        <v>286</v>
      </c>
      <c r="D26" s="76">
        <v>25111</v>
      </c>
      <c r="E26" s="75" t="s">
        <v>287</v>
      </c>
      <c r="F26" s="74">
        <v>25</v>
      </c>
      <c r="G26" s="75" t="s">
        <v>31</v>
      </c>
    </row>
    <row r="27" spans="1:7" ht="24.75" customHeight="1" x14ac:dyDescent="0.25">
      <c r="A27" s="42" t="s">
        <v>250</v>
      </c>
      <c r="B27" s="75" t="s">
        <v>288</v>
      </c>
      <c r="C27" s="75" t="s">
        <v>289</v>
      </c>
      <c r="D27" s="76">
        <v>57593.06</v>
      </c>
      <c r="E27" s="75" t="s">
        <v>290</v>
      </c>
      <c r="F27" s="74">
        <v>15</v>
      </c>
      <c r="G27" s="75" t="s">
        <v>31</v>
      </c>
    </row>
    <row r="28" spans="1:7" ht="24.75" customHeight="1" x14ac:dyDescent="0.25">
      <c r="A28" s="42" t="s">
        <v>251</v>
      </c>
      <c r="B28" s="75" t="s">
        <v>291</v>
      </c>
      <c r="C28" s="75" t="s">
        <v>289</v>
      </c>
      <c r="D28" s="76">
        <v>57593.06</v>
      </c>
      <c r="E28" s="75" t="s">
        <v>292</v>
      </c>
      <c r="F28" s="74">
        <v>10</v>
      </c>
      <c r="G28" s="75" t="s">
        <v>31</v>
      </c>
    </row>
    <row r="29" spans="1:7" ht="24.75" customHeight="1" x14ac:dyDescent="0.25">
      <c r="A29" s="42" t="s">
        <v>252</v>
      </c>
      <c r="B29" s="75" t="s">
        <v>293</v>
      </c>
      <c r="C29" s="75" t="s">
        <v>294</v>
      </c>
      <c r="D29" s="76">
        <v>25111</v>
      </c>
      <c r="E29" s="75" t="s">
        <v>295</v>
      </c>
      <c r="F29" s="74">
        <v>15</v>
      </c>
      <c r="G29" s="75" t="s">
        <v>31</v>
      </c>
    </row>
    <row r="30" spans="1:7" ht="24.75" customHeight="1" x14ac:dyDescent="0.25">
      <c r="A30" s="42" t="s">
        <v>253</v>
      </c>
      <c r="B30" s="75" t="s">
        <v>296</v>
      </c>
      <c r="C30" s="75" t="s">
        <v>294</v>
      </c>
      <c r="D30" s="76">
        <v>25111</v>
      </c>
      <c r="E30" s="75" t="s">
        <v>297</v>
      </c>
      <c r="F30" s="74">
        <v>15</v>
      </c>
      <c r="G30" s="75" t="s">
        <v>31</v>
      </c>
    </row>
    <row r="31" spans="1:7" x14ac:dyDescent="0.25">
      <c r="A31" s="36" t="s">
        <v>39</v>
      </c>
    </row>
    <row r="32" spans="1:7" ht="25.5" x14ac:dyDescent="0.25">
      <c r="A32" s="32">
        <v>1</v>
      </c>
      <c r="B32" s="75" t="s">
        <v>50</v>
      </c>
      <c r="C32" s="75" t="s">
        <v>51</v>
      </c>
      <c r="D32" s="76">
        <v>19500</v>
      </c>
      <c r="E32" s="75" t="s">
        <v>52</v>
      </c>
      <c r="F32" s="74">
        <v>3</v>
      </c>
      <c r="G32" s="75" t="s">
        <v>32</v>
      </c>
    </row>
    <row r="33" spans="1:7" ht="25.5" x14ac:dyDescent="0.25">
      <c r="A33" s="32">
        <v>2</v>
      </c>
      <c r="B33" s="75" t="s">
        <v>53</v>
      </c>
      <c r="C33" s="75" t="s">
        <v>51</v>
      </c>
      <c r="D33" s="76">
        <v>57593.06</v>
      </c>
      <c r="E33" s="75" t="s">
        <v>54</v>
      </c>
      <c r="F33" s="74">
        <v>10</v>
      </c>
      <c r="G33" s="75" t="s">
        <v>31</v>
      </c>
    </row>
    <row r="34" spans="1:7" ht="25.5" x14ac:dyDescent="0.25">
      <c r="A34" s="32">
        <v>3</v>
      </c>
      <c r="B34" s="75" t="s">
        <v>55</v>
      </c>
      <c r="C34" s="75" t="s">
        <v>51</v>
      </c>
      <c r="D34" s="76">
        <v>57593.06</v>
      </c>
      <c r="E34" s="75" t="s">
        <v>56</v>
      </c>
      <c r="F34" s="74">
        <v>15</v>
      </c>
      <c r="G34" s="75" t="s">
        <v>31</v>
      </c>
    </row>
    <row r="35" spans="1:7" ht="25.5" x14ac:dyDescent="0.25">
      <c r="A35" s="32">
        <v>4</v>
      </c>
      <c r="B35" s="75" t="s">
        <v>57</v>
      </c>
      <c r="C35" s="75" t="s">
        <v>58</v>
      </c>
      <c r="D35" s="76">
        <v>57593.06</v>
      </c>
      <c r="E35" s="75" t="s">
        <v>59</v>
      </c>
      <c r="F35" s="74">
        <v>15</v>
      </c>
      <c r="G35" s="75" t="s">
        <v>31</v>
      </c>
    </row>
    <row r="36" spans="1:7" ht="25.5" x14ac:dyDescent="0.25">
      <c r="A36" s="32">
        <v>5</v>
      </c>
      <c r="B36" s="75" t="s">
        <v>60</v>
      </c>
      <c r="C36" s="75" t="s">
        <v>58</v>
      </c>
      <c r="D36" s="76">
        <v>19500</v>
      </c>
      <c r="E36" s="75" t="s">
        <v>61</v>
      </c>
      <c r="F36" s="74">
        <v>3</v>
      </c>
      <c r="G36" s="75" t="s">
        <v>31</v>
      </c>
    </row>
    <row r="37" spans="1:7" ht="25.5" x14ac:dyDescent="0.25">
      <c r="A37" s="32">
        <v>6</v>
      </c>
      <c r="B37" s="75" t="s">
        <v>62</v>
      </c>
      <c r="C37" s="75" t="s">
        <v>58</v>
      </c>
      <c r="D37" s="76">
        <v>15960</v>
      </c>
      <c r="E37" s="75" t="s">
        <v>63</v>
      </c>
      <c r="F37" s="74">
        <v>15</v>
      </c>
      <c r="G37" s="75" t="s">
        <v>31</v>
      </c>
    </row>
    <row r="38" spans="1:7" ht="25.5" x14ac:dyDescent="0.25">
      <c r="A38" s="32">
        <v>7</v>
      </c>
      <c r="B38" s="75" t="s">
        <v>64</v>
      </c>
      <c r="C38" s="75" t="s">
        <v>58</v>
      </c>
      <c r="D38" s="76">
        <v>89766.37</v>
      </c>
      <c r="E38" s="75" t="s">
        <v>65</v>
      </c>
      <c r="F38" s="74">
        <v>150</v>
      </c>
      <c r="G38" s="75" t="s">
        <v>31</v>
      </c>
    </row>
    <row r="39" spans="1:7" ht="25.5" x14ac:dyDescent="0.25">
      <c r="A39" s="32">
        <v>8</v>
      </c>
      <c r="B39" s="75" t="s">
        <v>66</v>
      </c>
      <c r="C39" s="75" t="s">
        <v>67</v>
      </c>
      <c r="D39" s="76">
        <v>57593.06</v>
      </c>
      <c r="E39" s="75" t="s">
        <v>68</v>
      </c>
      <c r="F39" s="74">
        <v>15</v>
      </c>
      <c r="G39" s="75" t="s">
        <v>31</v>
      </c>
    </row>
    <row r="40" spans="1:7" ht="25.5" x14ac:dyDescent="0.25">
      <c r="A40" s="32">
        <v>9</v>
      </c>
      <c r="B40" s="75" t="s">
        <v>69</v>
      </c>
      <c r="C40" s="75" t="s">
        <v>70</v>
      </c>
      <c r="D40" s="76">
        <v>57593.06</v>
      </c>
      <c r="E40" s="75" t="s">
        <v>71</v>
      </c>
      <c r="F40" s="74">
        <v>10</v>
      </c>
      <c r="G40" s="75" t="s">
        <v>31</v>
      </c>
    </row>
    <row r="41" spans="1:7" ht="25.5" x14ac:dyDescent="0.25">
      <c r="A41" s="32">
        <v>10</v>
      </c>
      <c r="B41" s="75" t="s">
        <v>72</v>
      </c>
      <c r="C41" s="75" t="s">
        <v>70</v>
      </c>
      <c r="D41" s="76">
        <v>550</v>
      </c>
      <c r="E41" s="75" t="s">
        <v>73</v>
      </c>
      <c r="F41" s="74">
        <v>15</v>
      </c>
      <c r="G41" s="75" t="s">
        <v>31</v>
      </c>
    </row>
    <row r="42" spans="1:7" ht="25.5" x14ac:dyDescent="0.25">
      <c r="A42" s="32">
        <v>11</v>
      </c>
      <c r="B42" s="75" t="s">
        <v>74</v>
      </c>
      <c r="C42" s="75" t="s">
        <v>70</v>
      </c>
      <c r="D42" s="76">
        <v>550</v>
      </c>
      <c r="E42" s="75" t="s">
        <v>75</v>
      </c>
      <c r="F42" s="74">
        <v>15</v>
      </c>
      <c r="G42" s="75" t="s">
        <v>31</v>
      </c>
    </row>
    <row r="43" spans="1:7" ht="25.5" x14ac:dyDescent="0.25">
      <c r="A43" s="32">
        <v>12</v>
      </c>
      <c r="B43" s="75" t="s">
        <v>76</v>
      </c>
      <c r="C43" s="75" t="s">
        <v>70</v>
      </c>
      <c r="D43" s="76">
        <v>550</v>
      </c>
      <c r="E43" s="75" t="s">
        <v>77</v>
      </c>
      <c r="F43" s="74">
        <v>5</v>
      </c>
      <c r="G43" s="75" t="s">
        <v>32</v>
      </c>
    </row>
    <row r="44" spans="1:7" ht="25.5" x14ac:dyDescent="0.25">
      <c r="A44" s="32">
        <v>13</v>
      </c>
      <c r="B44" s="75" t="s">
        <v>78</v>
      </c>
      <c r="C44" s="75" t="s">
        <v>70</v>
      </c>
      <c r="D44" s="76">
        <v>550</v>
      </c>
      <c r="E44" s="75" t="s">
        <v>79</v>
      </c>
      <c r="F44" s="74">
        <v>15</v>
      </c>
      <c r="G44" s="75" t="s">
        <v>31</v>
      </c>
    </row>
    <row r="45" spans="1:7" ht="25.5" x14ac:dyDescent="0.25">
      <c r="A45" s="32">
        <v>14</v>
      </c>
      <c r="B45" s="75" t="s">
        <v>80</v>
      </c>
      <c r="C45" s="75" t="s">
        <v>70</v>
      </c>
      <c r="D45" s="76">
        <v>550</v>
      </c>
      <c r="E45" s="75" t="s">
        <v>81</v>
      </c>
      <c r="F45" s="74">
        <v>15</v>
      </c>
      <c r="G45" s="75" t="s">
        <v>31</v>
      </c>
    </row>
    <row r="46" spans="1:7" ht="25.5" x14ac:dyDescent="0.25">
      <c r="A46" s="32">
        <v>15</v>
      </c>
      <c r="B46" s="75" t="s">
        <v>82</v>
      </c>
      <c r="C46" s="75" t="s">
        <v>70</v>
      </c>
      <c r="D46" s="76">
        <v>550</v>
      </c>
      <c r="E46" s="75" t="s">
        <v>83</v>
      </c>
      <c r="F46" s="74">
        <v>15</v>
      </c>
      <c r="G46" s="75" t="s">
        <v>31</v>
      </c>
    </row>
    <row r="47" spans="1:7" ht="25.5" x14ac:dyDescent="0.25">
      <c r="A47" s="32">
        <v>16</v>
      </c>
      <c r="B47" s="75" t="s">
        <v>84</v>
      </c>
      <c r="C47" s="75" t="s">
        <v>85</v>
      </c>
      <c r="D47" s="76">
        <v>550</v>
      </c>
      <c r="E47" s="75" t="s">
        <v>86</v>
      </c>
      <c r="F47" s="74">
        <v>15</v>
      </c>
      <c r="G47" s="75" t="s">
        <v>31</v>
      </c>
    </row>
    <row r="48" spans="1:7" ht="25.5" x14ac:dyDescent="0.25">
      <c r="A48" s="32">
        <v>17</v>
      </c>
      <c r="B48" s="75" t="s">
        <v>87</v>
      </c>
      <c r="C48" s="75" t="s">
        <v>85</v>
      </c>
      <c r="D48" s="76">
        <v>550</v>
      </c>
      <c r="E48" s="75" t="s">
        <v>88</v>
      </c>
      <c r="F48" s="74">
        <v>15</v>
      </c>
      <c r="G48" s="75" t="s">
        <v>31</v>
      </c>
    </row>
    <row r="49" spans="1:7" ht="25.5" x14ac:dyDescent="0.25">
      <c r="A49" s="32">
        <v>18</v>
      </c>
      <c r="B49" s="75" t="s">
        <v>89</v>
      </c>
      <c r="C49" s="75" t="s">
        <v>85</v>
      </c>
      <c r="D49" s="76">
        <v>550</v>
      </c>
      <c r="E49" s="75" t="s">
        <v>90</v>
      </c>
      <c r="F49" s="74">
        <v>15</v>
      </c>
      <c r="G49" s="75" t="s">
        <v>31</v>
      </c>
    </row>
    <row r="50" spans="1:7" ht="25.5" x14ac:dyDescent="0.25">
      <c r="A50" s="32">
        <v>19</v>
      </c>
      <c r="B50" s="75" t="s">
        <v>91</v>
      </c>
      <c r="C50" s="75" t="s">
        <v>85</v>
      </c>
      <c r="D50" s="76">
        <v>550</v>
      </c>
      <c r="E50" s="75" t="s">
        <v>92</v>
      </c>
      <c r="F50" s="74">
        <v>15</v>
      </c>
      <c r="G50" s="75" t="s">
        <v>31</v>
      </c>
    </row>
    <row r="51" spans="1:7" ht="25.5" x14ac:dyDescent="0.25">
      <c r="A51" s="32">
        <v>20</v>
      </c>
      <c r="B51" s="75" t="s">
        <v>93</v>
      </c>
      <c r="C51" s="75" t="s">
        <v>85</v>
      </c>
      <c r="D51" s="76">
        <v>550</v>
      </c>
      <c r="E51" s="75" t="s">
        <v>94</v>
      </c>
      <c r="F51" s="74">
        <v>15</v>
      </c>
      <c r="G51" s="75" t="s">
        <v>31</v>
      </c>
    </row>
    <row r="52" spans="1:7" ht="25.5" x14ac:dyDescent="0.25">
      <c r="A52" s="32">
        <v>21</v>
      </c>
      <c r="B52" s="75" t="s">
        <v>95</v>
      </c>
      <c r="C52" s="75" t="s">
        <v>85</v>
      </c>
      <c r="D52" s="76">
        <v>550</v>
      </c>
      <c r="E52" s="75" t="s">
        <v>96</v>
      </c>
      <c r="F52" s="74">
        <v>15</v>
      </c>
      <c r="G52" s="75" t="s">
        <v>31</v>
      </c>
    </row>
    <row r="53" spans="1:7" ht="25.5" x14ac:dyDescent="0.25">
      <c r="A53" s="32">
        <v>22</v>
      </c>
      <c r="B53" s="75" t="s">
        <v>97</v>
      </c>
      <c r="C53" s="75" t="s">
        <v>85</v>
      </c>
      <c r="D53" s="76">
        <v>550</v>
      </c>
      <c r="E53" s="75" t="s">
        <v>98</v>
      </c>
      <c r="F53" s="74">
        <v>15</v>
      </c>
      <c r="G53" s="75" t="s">
        <v>31</v>
      </c>
    </row>
    <row r="54" spans="1:7" ht="25.5" x14ac:dyDescent="0.25">
      <c r="A54" s="32">
        <v>23</v>
      </c>
      <c r="B54" s="75" t="s">
        <v>99</v>
      </c>
      <c r="C54" s="75" t="s">
        <v>85</v>
      </c>
      <c r="D54" s="76">
        <v>550</v>
      </c>
      <c r="E54" s="75" t="s">
        <v>100</v>
      </c>
      <c r="F54" s="74">
        <v>15</v>
      </c>
      <c r="G54" s="75" t="s">
        <v>31</v>
      </c>
    </row>
    <row r="55" spans="1:7" ht="25.5" x14ac:dyDescent="0.25">
      <c r="A55" s="32">
        <v>24</v>
      </c>
      <c r="B55" s="75" t="s">
        <v>101</v>
      </c>
      <c r="C55" s="75" t="s">
        <v>85</v>
      </c>
      <c r="D55" s="76">
        <v>550</v>
      </c>
      <c r="E55" s="75" t="s">
        <v>102</v>
      </c>
      <c r="F55" s="74">
        <v>15</v>
      </c>
      <c r="G55" s="75" t="s">
        <v>31</v>
      </c>
    </row>
    <row r="56" spans="1:7" ht="25.5" x14ac:dyDescent="0.25">
      <c r="A56" s="32">
        <v>25</v>
      </c>
      <c r="B56" s="75" t="s">
        <v>103</v>
      </c>
      <c r="C56" s="75" t="s">
        <v>85</v>
      </c>
      <c r="D56" s="76">
        <v>550</v>
      </c>
      <c r="E56" s="75" t="s">
        <v>104</v>
      </c>
      <c r="F56" s="74">
        <v>15</v>
      </c>
      <c r="G56" s="75" t="s">
        <v>31</v>
      </c>
    </row>
    <row r="57" spans="1:7" ht="25.5" x14ac:dyDescent="0.25">
      <c r="A57" s="32">
        <v>26</v>
      </c>
      <c r="B57" s="75" t="s">
        <v>105</v>
      </c>
      <c r="C57" s="75" t="s">
        <v>85</v>
      </c>
      <c r="D57" s="76">
        <v>550</v>
      </c>
      <c r="E57" s="75" t="s">
        <v>106</v>
      </c>
      <c r="F57" s="74">
        <v>15</v>
      </c>
      <c r="G57" s="75" t="s">
        <v>31</v>
      </c>
    </row>
    <row r="58" spans="1:7" ht="25.5" x14ac:dyDescent="0.25">
      <c r="A58" s="32">
        <v>27</v>
      </c>
      <c r="B58" s="75" t="s">
        <v>107</v>
      </c>
      <c r="C58" s="75" t="s">
        <v>85</v>
      </c>
      <c r="D58" s="76">
        <v>550</v>
      </c>
      <c r="E58" s="75" t="s">
        <v>108</v>
      </c>
      <c r="F58" s="74">
        <v>15</v>
      </c>
      <c r="G58" s="75" t="s">
        <v>31</v>
      </c>
    </row>
    <row r="59" spans="1:7" ht="25.5" x14ac:dyDescent="0.25">
      <c r="A59" s="32">
        <v>28</v>
      </c>
      <c r="B59" s="75" t="s">
        <v>109</v>
      </c>
      <c r="C59" s="75" t="s">
        <v>85</v>
      </c>
      <c r="D59" s="76">
        <v>550</v>
      </c>
      <c r="E59" s="75" t="s">
        <v>110</v>
      </c>
      <c r="F59" s="74">
        <v>15</v>
      </c>
      <c r="G59" s="75" t="s">
        <v>31</v>
      </c>
    </row>
    <row r="60" spans="1:7" ht="25.5" x14ac:dyDescent="0.25">
      <c r="A60" s="32">
        <v>29</v>
      </c>
      <c r="B60" s="75" t="s">
        <v>111</v>
      </c>
      <c r="C60" s="75" t="s">
        <v>85</v>
      </c>
      <c r="D60" s="76">
        <v>550</v>
      </c>
      <c r="E60" s="75" t="s">
        <v>112</v>
      </c>
      <c r="F60" s="74">
        <v>15</v>
      </c>
      <c r="G60" s="75" t="s">
        <v>31</v>
      </c>
    </row>
    <row r="61" spans="1:7" ht="25.5" x14ac:dyDescent="0.25">
      <c r="A61" s="32">
        <v>30</v>
      </c>
      <c r="B61" s="75" t="s">
        <v>113</v>
      </c>
      <c r="C61" s="75" t="s">
        <v>85</v>
      </c>
      <c r="D61" s="76">
        <v>550</v>
      </c>
      <c r="E61" s="75" t="s">
        <v>114</v>
      </c>
      <c r="F61" s="74">
        <v>15</v>
      </c>
      <c r="G61" s="75" t="s">
        <v>31</v>
      </c>
    </row>
    <row r="62" spans="1:7" ht="25.5" x14ac:dyDescent="0.25">
      <c r="A62" s="32">
        <v>31</v>
      </c>
      <c r="B62" s="75" t="s">
        <v>115</v>
      </c>
      <c r="C62" s="75" t="s">
        <v>116</v>
      </c>
      <c r="D62" s="76">
        <v>550</v>
      </c>
      <c r="E62" s="75" t="s">
        <v>117</v>
      </c>
      <c r="F62" s="74">
        <v>15</v>
      </c>
      <c r="G62" s="75" t="s">
        <v>31</v>
      </c>
    </row>
    <row r="63" spans="1:7" ht="25.5" x14ac:dyDescent="0.25">
      <c r="A63" s="32">
        <v>32</v>
      </c>
      <c r="B63" s="75" t="s">
        <v>118</v>
      </c>
      <c r="C63" s="75" t="s">
        <v>116</v>
      </c>
      <c r="D63" s="76">
        <v>15960</v>
      </c>
      <c r="E63" s="75" t="s">
        <v>119</v>
      </c>
      <c r="F63" s="74">
        <v>15</v>
      </c>
      <c r="G63" s="75" t="s">
        <v>31</v>
      </c>
    </row>
    <row r="64" spans="1:7" ht="25.5" x14ac:dyDescent="0.25">
      <c r="A64" s="32">
        <v>33</v>
      </c>
      <c r="B64" s="75" t="s">
        <v>120</v>
      </c>
      <c r="C64" s="75" t="s">
        <v>121</v>
      </c>
      <c r="D64" s="76">
        <v>550</v>
      </c>
      <c r="E64" s="75" t="s">
        <v>122</v>
      </c>
      <c r="F64" s="74">
        <v>15</v>
      </c>
      <c r="G64" s="75" t="s">
        <v>31</v>
      </c>
    </row>
    <row r="65" spans="1:7" ht="25.5" x14ac:dyDescent="0.25">
      <c r="A65" s="32">
        <v>34</v>
      </c>
      <c r="B65" s="75" t="s">
        <v>123</v>
      </c>
      <c r="C65" s="75" t="s">
        <v>121</v>
      </c>
      <c r="D65" s="76">
        <v>57593.06</v>
      </c>
      <c r="E65" s="75" t="s">
        <v>124</v>
      </c>
      <c r="F65" s="74">
        <v>15</v>
      </c>
      <c r="G65" s="75" t="s">
        <v>31</v>
      </c>
    </row>
    <row r="66" spans="1:7" ht="25.5" x14ac:dyDescent="0.25">
      <c r="A66" s="32">
        <v>35</v>
      </c>
      <c r="B66" s="75" t="s">
        <v>125</v>
      </c>
      <c r="C66" s="75" t="s">
        <v>121</v>
      </c>
      <c r="D66" s="76">
        <v>550</v>
      </c>
      <c r="E66" s="75" t="s">
        <v>126</v>
      </c>
      <c r="F66" s="74">
        <v>15</v>
      </c>
      <c r="G66" s="75" t="s">
        <v>31</v>
      </c>
    </row>
    <row r="67" spans="1:7" ht="25.5" x14ac:dyDescent="0.25">
      <c r="A67" s="32">
        <v>36</v>
      </c>
      <c r="B67" s="75" t="s">
        <v>127</v>
      </c>
      <c r="C67" s="75" t="s">
        <v>121</v>
      </c>
      <c r="D67" s="76">
        <v>550</v>
      </c>
      <c r="E67" s="75" t="s">
        <v>128</v>
      </c>
      <c r="F67" s="74">
        <v>15</v>
      </c>
      <c r="G67" s="75" t="s">
        <v>31</v>
      </c>
    </row>
    <row r="68" spans="1:7" ht="25.5" x14ac:dyDescent="0.25">
      <c r="A68" s="32">
        <v>37</v>
      </c>
      <c r="B68" s="75" t="s">
        <v>129</v>
      </c>
      <c r="C68" s="75" t="s">
        <v>121</v>
      </c>
      <c r="D68" s="76">
        <v>550</v>
      </c>
      <c r="E68" s="75" t="s">
        <v>130</v>
      </c>
      <c r="F68" s="74">
        <v>15</v>
      </c>
      <c r="G68" s="75" t="s">
        <v>31</v>
      </c>
    </row>
    <row r="69" spans="1:7" ht="25.5" x14ac:dyDescent="0.25">
      <c r="A69" s="32">
        <v>38</v>
      </c>
      <c r="B69" s="75" t="s">
        <v>131</v>
      </c>
      <c r="C69" s="75" t="s">
        <v>121</v>
      </c>
      <c r="D69" s="76">
        <v>550</v>
      </c>
      <c r="E69" s="75" t="s">
        <v>132</v>
      </c>
      <c r="F69" s="74">
        <v>15</v>
      </c>
      <c r="G69" s="75" t="s">
        <v>31</v>
      </c>
    </row>
    <row r="70" spans="1:7" ht="25.5" x14ac:dyDescent="0.25">
      <c r="A70" s="32">
        <v>39</v>
      </c>
      <c r="B70" s="75" t="s">
        <v>133</v>
      </c>
      <c r="C70" s="75" t="s">
        <v>134</v>
      </c>
      <c r="D70" s="76">
        <v>550</v>
      </c>
      <c r="E70" s="75" t="s">
        <v>135</v>
      </c>
      <c r="F70" s="74">
        <v>15</v>
      </c>
      <c r="G70" s="75" t="s">
        <v>31</v>
      </c>
    </row>
    <row r="71" spans="1:7" ht="25.5" x14ac:dyDescent="0.25">
      <c r="A71" s="32">
        <v>40</v>
      </c>
      <c r="B71" s="75" t="s">
        <v>136</v>
      </c>
      <c r="C71" s="75" t="s">
        <v>137</v>
      </c>
      <c r="D71" s="76">
        <v>57593.06</v>
      </c>
      <c r="E71" s="75" t="s">
        <v>138</v>
      </c>
      <c r="F71" s="74">
        <v>15</v>
      </c>
      <c r="G71" s="75" t="s">
        <v>31</v>
      </c>
    </row>
    <row r="72" spans="1:7" ht="25.5" x14ac:dyDescent="0.25">
      <c r="A72" s="32">
        <v>41</v>
      </c>
      <c r="B72" s="75" t="s">
        <v>139</v>
      </c>
      <c r="C72" s="75" t="s">
        <v>137</v>
      </c>
      <c r="D72" s="76">
        <v>57593.06</v>
      </c>
      <c r="E72" s="75" t="s">
        <v>140</v>
      </c>
      <c r="F72" s="74">
        <v>15</v>
      </c>
      <c r="G72" s="75" t="s">
        <v>31</v>
      </c>
    </row>
    <row r="73" spans="1:7" ht="25.5" x14ac:dyDescent="0.25">
      <c r="A73" s="32">
        <v>42</v>
      </c>
      <c r="B73" s="75" t="s">
        <v>141</v>
      </c>
      <c r="C73" s="75" t="s">
        <v>142</v>
      </c>
      <c r="D73" s="76">
        <v>550</v>
      </c>
      <c r="E73" s="75" t="s">
        <v>143</v>
      </c>
      <c r="F73" s="74">
        <v>15</v>
      </c>
      <c r="G73" s="75" t="s">
        <v>31</v>
      </c>
    </row>
    <row r="74" spans="1:7" ht="25.5" x14ac:dyDescent="0.25">
      <c r="A74" s="32">
        <v>43</v>
      </c>
      <c r="B74" s="75" t="s">
        <v>144</v>
      </c>
      <c r="C74" s="75" t="s">
        <v>142</v>
      </c>
      <c r="D74" s="76">
        <v>32500</v>
      </c>
      <c r="E74" s="75" t="s">
        <v>145</v>
      </c>
      <c r="F74" s="74">
        <v>5</v>
      </c>
      <c r="G74" s="75" t="s">
        <v>32</v>
      </c>
    </row>
    <row r="75" spans="1:7" ht="25.5" x14ac:dyDescent="0.25">
      <c r="A75" s="32">
        <v>44</v>
      </c>
      <c r="B75" s="75" t="s">
        <v>146</v>
      </c>
      <c r="C75" s="75" t="s">
        <v>142</v>
      </c>
      <c r="D75" s="76">
        <v>57593.06</v>
      </c>
      <c r="E75" s="75" t="s">
        <v>147</v>
      </c>
      <c r="F75" s="74">
        <v>10</v>
      </c>
      <c r="G75" s="75" t="s">
        <v>31</v>
      </c>
    </row>
    <row r="76" spans="1:7" ht="25.5" x14ac:dyDescent="0.25">
      <c r="A76" s="32">
        <v>45</v>
      </c>
      <c r="B76" s="75" t="s">
        <v>148</v>
      </c>
      <c r="C76" s="75" t="s">
        <v>149</v>
      </c>
      <c r="D76" s="76">
        <v>57593.06</v>
      </c>
      <c r="E76" s="75" t="s">
        <v>150</v>
      </c>
      <c r="F76" s="74">
        <v>15</v>
      </c>
      <c r="G76" s="75" t="s">
        <v>31</v>
      </c>
    </row>
    <row r="77" spans="1:7" ht="25.5" x14ac:dyDescent="0.25">
      <c r="A77" s="32">
        <v>46</v>
      </c>
      <c r="B77" s="75" t="s">
        <v>151</v>
      </c>
      <c r="C77" s="75" t="s">
        <v>149</v>
      </c>
      <c r="D77" s="76">
        <v>89766.37</v>
      </c>
      <c r="E77" s="75" t="s">
        <v>152</v>
      </c>
      <c r="F77" s="74">
        <v>65</v>
      </c>
      <c r="G77" s="75" t="s">
        <v>31</v>
      </c>
    </row>
    <row r="78" spans="1:7" ht="25.5" x14ac:dyDescent="0.25">
      <c r="A78" s="32">
        <v>47</v>
      </c>
      <c r="B78" s="75" t="s">
        <v>153</v>
      </c>
      <c r="C78" s="75" t="s">
        <v>149</v>
      </c>
      <c r="D78" s="76">
        <v>550</v>
      </c>
      <c r="E78" s="75" t="s">
        <v>154</v>
      </c>
      <c r="F78" s="74">
        <v>15</v>
      </c>
      <c r="G78" s="75" t="s">
        <v>31</v>
      </c>
    </row>
    <row r="79" spans="1:7" ht="25.5" x14ac:dyDescent="0.25">
      <c r="A79" s="32">
        <v>48</v>
      </c>
      <c r="B79" s="75" t="s">
        <v>155</v>
      </c>
      <c r="C79" s="75" t="s">
        <v>149</v>
      </c>
      <c r="D79" s="76">
        <v>550</v>
      </c>
      <c r="E79" s="75" t="s">
        <v>156</v>
      </c>
      <c r="F79" s="74">
        <v>15</v>
      </c>
      <c r="G79" s="75" t="s">
        <v>31</v>
      </c>
    </row>
    <row r="80" spans="1:7" ht="25.5" x14ac:dyDescent="0.25">
      <c r="A80" s="32">
        <v>49</v>
      </c>
      <c r="B80" s="75" t="s">
        <v>157</v>
      </c>
      <c r="C80" s="75" t="s">
        <v>149</v>
      </c>
      <c r="D80" s="76">
        <v>550</v>
      </c>
      <c r="E80" s="75" t="s">
        <v>158</v>
      </c>
      <c r="F80" s="74">
        <v>15</v>
      </c>
      <c r="G80" s="75" t="s">
        <v>31</v>
      </c>
    </row>
    <row r="81" spans="1:7" ht="25.5" x14ac:dyDescent="0.25">
      <c r="A81" s="32">
        <v>50</v>
      </c>
      <c r="B81" s="75" t="s">
        <v>159</v>
      </c>
      <c r="C81" s="75" t="s">
        <v>149</v>
      </c>
      <c r="D81" s="76">
        <v>550</v>
      </c>
      <c r="E81" s="75" t="s">
        <v>160</v>
      </c>
      <c r="F81" s="74">
        <v>15</v>
      </c>
      <c r="G81" s="75" t="s">
        <v>31</v>
      </c>
    </row>
    <row r="82" spans="1:7" ht="25.5" x14ac:dyDescent="0.25">
      <c r="A82" s="32">
        <v>51</v>
      </c>
      <c r="B82" s="75" t="s">
        <v>161</v>
      </c>
      <c r="C82" s="75" t="s">
        <v>162</v>
      </c>
      <c r="D82" s="76">
        <v>550</v>
      </c>
      <c r="E82" s="75" t="s">
        <v>163</v>
      </c>
      <c r="F82" s="74">
        <v>15</v>
      </c>
      <c r="G82" s="75" t="s">
        <v>31</v>
      </c>
    </row>
    <row r="83" spans="1:7" ht="25.5" x14ac:dyDescent="0.25">
      <c r="A83" s="32">
        <v>52</v>
      </c>
      <c r="B83" s="75" t="s">
        <v>164</v>
      </c>
      <c r="C83" s="75" t="s">
        <v>162</v>
      </c>
      <c r="D83" s="76">
        <v>550</v>
      </c>
      <c r="E83" s="75" t="s">
        <v>165</v>
      </c>
      <c r="F83" s="74">
        <v>15</v>
      </c>
      <c r="G83" s="75" t="s">
        <v>31</v>
      </c>
    </row>
    <row r="84" spans="1:7" ht="25.5" x14ac:dyDescent="0.25">
      <c r="A84" s="32">
        <v>53</v>
      </c>
      <c r="B84" s="75" t="s">
        <v>166</v>
      </c>
      <c r="C84" s="75" t="s">
        <v>162</v>
      </c>
      <c r="D84" s="76">
        <v>550</v>
      </c>
      <c r="E84" s="75" t="s">
        <v>167</v>
      </c>
      <c r="F84" s="74">
        <v>15</v>
      </c>
      <c r="G84" s="75" t="s">
        <v>31</v>
      </c>
    </row>
    <row r="85" spans="1:7" ht="25.5" x14ac:dyDescent="0.25">
      <c r="A85" s="32">
        <v>54</v>
      </c>
      <c r="B85" s="75" t="s">
        <v>168</v>
      </c>
      <c r="C85" s="75" t="s">
        <v>162</v>
      </c>
      <c r="D85" s="76">
        <v>550</v>
      </c>
      <c r="E85" s="75" t="s">
        <v>169</v>
      </c>
      <c r="F85" s="74">
        <v>15</v>
      </c>
      <c r="G85" s="75" t="s">
        <v>31</v>
      </c>
    </row>
    <row r="86" spans="1:7" ht="25.5" x14ac:dyDescent="0.25">
      <c r="A86" s="32">
        <v>55</v>
      </c>
      <c r="B86" s="75" t="s">
        <v>170</v>
      </c>
      <c r="C86" s="75" t="s">
        <v>162</v>
      </c>
      <c r="D86" s="76">
        <v>550</v>
      </c>
      <c r="E86" s="75" t="s">
        <v>171</v>
      </c>
      <c r="F86" s="74">
        <v>15</v>
      </c>
      <c r="G86" s="75" t="s">
        <v>31</v>
      </c>
    </row>
    <row r="87" spans="1:7" ht="25.5" x14ac:dyDescent="0.25">
      <c r="A87" s="32">
        <v>56</v>
      </c>
      <c r="B87" s="75" t="s">
        <v>172</v>
      </c>
      <c r="C87" s="75" t="s">
        <v>162</v>
      </c>
      <c r="D87" s="76">
        <v>550</v>
      </c>
      <c r="E87" s="75" t="s">
        <v>173</v>
      </c>
      <c r="F87" s="74">
        <v>15</v>
      </c>
      <c r="G87" s="75" t="s">
        <v>31</v>
      </c>
    </row>
    <row r="88" spans="1:7" ht="25.5" x14ac:dyDescent="0.25">
      <c r="A88" s="32">
        <v>57</v>
      </c>
      <c r="B88" s="75" t="s">
        <v>174</v>
      </c>
      <c r="C88" s="75" t="s">
        <v>162</v>
      </c>
      <c r="D88" s="76">
        <v>550</v>
      </c>
      <c r="E88" s="75" t="s">
        <v>175</v>
      </c>
      <c r="F88" s="74">
        <v>15</v>
      </c>
      <c r="G88" s="75" t="s">
        <v>31</v>
      </c>
    </row>
    <row r="89" spans="1:7" ht="25.5" x14ac:dyDescent="0.25">
      <c r="A89" s="32">
        <v>58</v>
      </c>
      <c r="B89" s="75" t="s">
        <v>176</v>
      </c>
      <c r="C89" s="75" t="s">
        <v>177</v>
      </c>
      <c r="D89" s="76">
        <v>57593.06</v>
      </c>
      <c r="E89" s="75" t="s">
        <v>178</v>
      </c>
      <c r="F89" s="74">
        <v>15</v>
      </c>
      <c r="G89" s="75" t="s">
        <v>31</v>
      </c>
    </row>
    <row r="90" spans="1:7" ht="25.5" x14ac:dyDescent="0.25">
      <c r="A90" s="32">
        <v>59</v>
      </c>
      <c r="B90" s="75" t="s">
        <v>179</v>
      </c>
      <c r="C90" s="75" t="s">
        <v>177</v>
      </c>
      <c r="D90" s="76">
        <v>57593.06</v>
      </c>
      <c r="E90" s="75" t="s">
        <v>180</v>
      </c>
      <c r="F90" s="74">
        <v>15</v>
      </c>
      <c r="G90" s="75" t="s">
        <v>31</v>
      </c>
    </row>
    <row r="91" spans="1:7" ht="25.5" x14ac:dyDescent="0.25">
      <c r="A91" s="32">
        <v>60</v>
      </c>
      <c r="B91" s="75" t="s">
        <v>181</v>
      </c>
      <c r="C91" s="75" t="s">
        <v>177</v>
      </c>
      <c r="D91" s="76">
        <v>550</v>
      </c>
      <c r="E91" s="75" t="s">
        <v>182</v>
      </c>
      <c r="F91" s="74">
        <v>15</v>
      </c>
      <c r="G91" s="75" t="s">
        <v>31</v>
      </c>
    </row>
    <row r="92" spans="1:7" ht="25.5" x14ac:dyDescent="0.25">
      <c r="A92" s="32">
        <v>61</v>
      </c>
      <c r="B92" s="75" t="s">
        <v>183</v>
      </c>
      <c r="C92" s="75" t="s">
        <v>184</v>
      </c>
      <c r="D92" s="76">
        <v>57593.06</v>
      </c>
      <c r="E92" s="75" t="s">
        <v>185</v>
      </c>
      <c r="F92" s="74">
        <v>15</v>
      </c>
      <c r="G92" s="75" t="s">
        <v>31</v>
      </c>
    </row>
    <row r="93" spans="1:7" ht="25.5" x14ac:dyDescent="0.25">
      <c r="A93" s="32">
        <v>62</v>
      </c>
      <c r="B93" s="75" t="s">
        <v>186</v>
      </c>
      <c r="C93" s="75" t="s">
        <v>184</v>
      </c>
      <c r="D93" s="76">
        <v>550</v>
      </c>
      <c r="E93" s="75" t="s">
        <v>187</v>
      </c>
      <c r="F93" s="74">
        <v>15</v>
      </c>
      <c r="G93" s="75" t="s">
        <v>31</v>
      </c>
    </row>
    <row r="94" spans="1:7" ht="25.5" x14ac:dyDescent="0.25">
      <c r="A94" s="32">
        <v>63</v>
      </c>
      <c r="B94" s="75" t="s">
        <v>188</v>
      </c>
      <c r="C94" s="75" t="s">
        <v>184</v>
      </c>
      <c r="D94" s="76">
        <v>550</v>
      </c>
      <c r="E94" s="75" t="s">
        <v>189</v>
      </c>
      <c r="F94" s="74">
        <v>15</v>
      </c>
      <c r="G94" s="75" t="s">
        <v>31</v>
      </c>
    </row>
    <row r="95" spans="1:7" ht="25.5" x14ac:dyDescent="0.25">
      <c r="A95" s="32">
        <v>64</v>
      </c>
      <c r="B95" s="75" t="s">
        <v>190</v>
      </c>
      <c r="C95" s="75" t="s">
        <v>184</v>
      </c>
      <c r="D95" s="76">
        <v>10640</v>
      </c>
      <c r="E95" s="75" t="s">
        <v>191</v>
      </c>
      <c r="F95" s="74">
        <v>10</v>
      </c>
      <c r="G95" s="75" t="s">
        <v>31</v>
      </c>
    </row>
    <row r="96" spans="1:7" ht="25.5" x14ac:dyDescent="0.25">
      <c r="A96" s="32">
        <v>65</v>
      </c>
      <c r="B96" s="75" t="s">
        <v>192</v>
      </c>
      <c r="C96" s="75" t="s">
        <v>184</v>
      </c>
      <c r="D96" s="76">
        <v>32500</v>
      </c>
      <c r="E96" s="75" t="s">
        <v>193</v>
      </c>
      <c r="F96" s="74">
        <v>5</v>
      </c>
      <c r="G96" s="75" t="s">
        <v>32</v>
      </c>
    </row>
    <row r="97" spans="1:7" ht="25.5" x14ac:dyDescent="0.25">
      <c r="A97" s="32">
        <v>66</v>
      </c>
      <c r="B97" s="75" t="s">
        <v>194</v>
      </c>
      <c r="C97" s="75" t="s">
        <v>184</v>
      </c>
      <c r="D97" s="76">
        <v>15960</v>
      </c>
      <c r="E97" s="75" t="s">
        <v>195</v>
      </c>
      <c r="F97" s="74">
        <v>15</v>
      </c>
      <c r="G97" s="75" t="s">
        <v>31</v>
      </c>
    </row>
    <row r="98" spans="1:7" ht="25.5" x14ac:dyDescent="0.25">
      <c r="A98" s="32">
        <v>67</v>
      </c>
      <c r="B98" s="75" t="s">
        <v>196</v>
      </c>
      <c r="C98" s="75" t="s">
        <v>197</v>
      </c>
      <c r="D98" s="76">
        <v>57593.06</v>
      </c>
      <c r="E98" s="75" t="s">
        <v>198</v>
      </c>
      <c r="F98" s="74">
        <v>15</v>
      </c>
      <c r="G98" s="75" t="s">
        <v>31</v>
      </c>
    </row>
    <row r="99" spans="1:7" ht="25.5" x14ac:dyDescent="0.25">
      <c r="A99" s="32">
        <v>68</v>
      </c>
      <c r="B99" s="75" t="s">
        <v>199</v>
      </c>
      <c r="C99" s="75" t="s">
        <v>197</v>
      </c>
      <c r="D99" s="76">
        <v>32500</v>
      </c>
      <c r="E99" s="75" t="s">
        <v>200</v>
      </c>
      <c r="F99" s="74">
        <v>5</v>
      </c>
      <c r="G99" s="75" t="s">
        <v>32</v>
      </c>
    </row>
    <row r="100" spans="1:7" ht="25.5" x14ac:dyDescent="0.25">
      <c r="A100" s="32">
        <v>69</v>
      </c>
      <c r="B100" s="75" t="s">
        <v>201</v>
      </c>
      <c r="C100" s="75" t="s">
        <v>197</v>
      </c>
      <c r="D100" s="76">
        <v>25111</v>
      </c>
      <c r="E100" s="75" t="s">
        <v>202</v>
      </c>
      <c r="F100" s="74">
        <v>15</v>
      </c>
      <c r="G100" s="75" t="s">
        <v>31</v>
      </c>
    </row>
    <row r="101" spans="1:7" ht="25.5" x14ac:dyDescent="0.25">
      <c r="A101" s="32">
        <v>70</v>
      </c>
      <c r="B101" s="75" t="s">
        <v>203</v>
      </c>
      <c r="C101" s="75" t="s">
        <v>197</v>
      </c>
      <c r="D101" s="76">
        <v>57593.06</v>
      </c>
      <c r="E101" s="75" t="s">
        <v>204</v>
      </c>
      <c r="F101" s="74">
        <v>15</v>
      </c>
      <c r="G101" s="75" t="s">
        <v>31</v>
      </c>
    </row>
    <row r="102" spans="1:7" ht="25.5" x14ac:dyDescent="0.25">
      <c r="A102" s="32">
        <v>71</v>
      </c>
      <c r="B102" s="75" t="s">
        <v>205</v>
      </c>
      <c r="C102" s="75" t="s">
        <v>197</v>
      </c>
      <c r="D102" s="76">
        <v>550</v>
      </c>
      <c r="E102" s="75" t="s">
        <v>206</v>
      </c>
      <c r="F102" s="74">
        <v>15</v>
      </c>
      <c r="G102" s="75" t="s">
        <v>31</v>
      </c>
    </row>
    <row r="103" spans="1:7" ht="25.5" x14ac:dyDescent="0.25">
      <c r="A103" s="32">
        <v>72</v>
      </c>
      <c r="B103" s="75" t="s">
        <v>207</v>
      </c>
      <c r="C103" s="75" t="s">
        <v>197</v>
      </c>
      <c r="D103" s="76">
        <v>550</v>
      </c>
      <c r="E103" s="75" t="s">
        <v>208</v>
      </c>
      <c r="F103" s="74">
        <v>15</v>
      </c>
      <c r="G103" s="75" t="s">
        <v>31</v>
      </c>
    </row>
    <row r="104" spans="1:7" ht="25.5" x14ac:dyDescent="0.25">
      <c r="A104" s="32">
        <v>73</v>
      </c>
      <c r="B104" s="75" t="s">
        <v>209</v>
      </c>
      <c r="C104" s="75" t="s">
        <v>197</v>
      </c>
      <c r="D104" s="76">
        <v>550</v>
      </c>
      <c r="E104" s="75" t="s">
        <v>210</v>
      </c>
      <c r="F104" s="74">
        <v>15</v>
      </c>
      <c r="G104" s="75" t="s">
        <v>31</v>
      </c>
    </row>
    <row r="105" spans="1:7" ht="25.5" x14ac:dyDescent="0.25">
      <c r="A105" s="32">
        <v>74</v>
      </c>
      <c r="B105" s="75" t="s">
        <v>211</v>
      </c>
      <c r="C105" s="75" t="s">
        <v>197</v>
      </c>
      <c r="D105" s="76">
        <v>550</v>
      </c>
      <c r="E105" s="75" t="s">
        <v>212</v>
      </c>
      <c r="F105" s="74">
        <v>5</v>
      </c>
      <c r="G105" s="75" t="s">
        <v>32</v>
      </c>
    </row>
    <row r="106" spans="1:7" ht="25.5" x14ac:dyDescent="0.25">
      <c r="A106" s="32">
        <v>75</v>
      </c>
      <c r="B106" s="75" t="s">
        <v>213</v>
      </c>
      <c r="C106" s="75" t="s">
        <v>214</v>
      </c>
      <c r="D106" s="76">
        <v>57593.06</v>
      </c>
      <c r="E106" s="75" t="s">
        <v>215</v>
      </c>
      <c r="F106" s="74">
        <v>10</v>
      </c>
      <c r="G106" s="75" t="s">
        <v>31</v>
      </c>
    </row>
    <row r="107" spans="1:7" ht="25.5" x14ac:dyDescent="0.25">
      <c r="A107" s="32">
        <v>76</v>
      </c>
      <c r="B107" s="75" t="s">
        <v>216</v>
      </c>
      <c r="C107" s="75" t="s">
        <v>214</v>
      </c>
      <c r="D107" s="76">
        <v>550</v>
      </c>
      <c r="E107" s="75" t="s">
        <v>217</v>
      </c>
      <c r="F107" s="74">
        <v>15</v>
      </c>
      <c r="G107" s="75" t="s">
        <v>31</v>
      </c>
    </row>
    <row r="108" spans="1:7" ht="25.5" x14ac:dyDescent="0.25">
      <c r="A108" s="32">
        <v>77</v>
      </c>
      <c r="B108" s="75" t="s">
        <v>218</v>
      </c>
      <c r="C108" s="75" t="s">
        <v>214</v>
      </c>
      <c r="D108" s="76">
        <v>550</v>
      </c>
      <c r="E108" s="75" t="s">
        <v>219</v>
      </c>
      <c r="F108" s="74">
        <v>5</v>
      </c>
      <c r="G108" s="75" t="s">
        <v>32</v>
      </c>
    </row>
    <row r="109" spans="1:7" ht="25.5" x14ac:dyDescent="0.25">
      <c r="A109" s="32">
        <v>78</v>
      </c>
      <c r="B109" s="75" t="s">
        <v>220</v>
      </c>
      <c r="C109" s="75" t="s">
        <v>221</v>
      </c>
      <c r="D109" s="76">
        <v>550</v>
      </c>
      <c r="E109" s="75" t="s">
        <v>222</v>
      </c>
      <c r="F109" s="74">
        <v>15</v>
      </c>
      <c r="G109" s="75" t="s">
        <v>31</v>
      </c>
    </row>
    <row r="110" spans="1:7" ht="25.5" x14ac:dyDescent="0.25">
      <c r="A110" s="32">
        <v>79</v>
      </c>
      <c r="B110" s="75" t="s">
        <v>223</v>
      </c>
      <c r="C110" s="75" t="s">
        <v>221</v>
      </c>
      <c r="D110" s="76">
        <v>550</v>
      </c>
      <c r="E110" s="75" t="s">
        <v>224</v>
      </c>
      <c r="F110" s="74">
        <v>15</v>
      </c>
      <c r="G110" s="75" t="s">
        <v>31</v>
      </c>
    </row>
    <row r="111" spans="1:7" ht="25.5" x14ac:dyDescent="0.25">
      <c r="A111" s="32">
        <v>80</v>
      </c>
      <c r="B111" s="75" t="s">
        <v>225</v>
      </c>
      <c r="C111" s="75" t="s">
        <v>226</v>
      </c>
      <c r="D111" s="76">
        <v>57593.06</v>
      </c>
      <c r="E111" s="75" t="s">
        <v>227</v>
      </c>
      <c r="F111" s="74">
        <v>15</v>
      </c>
      <c r="G111" s="75" t="s">
        <v>31</v>
      </c>
    </row>
    <row r="112" spans="1:7" ht="25.5" x14ac:dyDescent="0.25">
      <c r="A112" s="32">
        <v>81</v>
      </c>
      <c r="B112" s="75" t="s">
        <v>228</v>
      </c>
      <c r="C112" s="75" t="s">
        <v>226</v>
      </c>
      <c r="D112" s="76">
        <v>57593.06</v>
      </c>
      <c r="E112" s="75" t="s">
        <v>229</v>
      </c>
      <c r="F112" s="74">
        <v>15</v>
      </c>
      <c r="G112" s="75" t="s">
        <v>31</v>
      </c>
    </row>
    <row r="113" spans="1:7" ht="25.5" x14ac:dyDescent="0.25">
      <c r="A113" s="32">
        <v>82</v>
      </c>
      <c r="B113" s="75" t="s">
        <v>230</v>
      </c>
      <c r="C113" s="75" t="s">
        <v>226</v>
      </c>
      <c r="D113" s="76">
        <v>550</v>
      </c>
      <c r="E113" s="75" t="s">
        <v>231</v>
      </c>
      <c r="F113" s="74">
        <v>5</v>
      </c>
      <c r="G113" s="75" t="s">
        <v>32</v>
      </c>
    </row>
    <row r="114" spans="1:7" ht="25.5" x14ac:dyDescent="0.25">
      <c r="A114" s="32">
        <v>83</v>
      </c>
      <c r="B114" s="75" t="s">
        <v>232</v>
      </c>
      <c r="C114" s="75" t="s">
        <v>226</v>
      </c>
      <c r="D114" s="76">
        <v>550</v>
      </c>
      <c r="E114" s="75" t="s">
        <v>233</v>
      </c>
      <c r="F114" s="74">
        <v>15</v>
      </c>
      <c r="G114" s="75" t="s">
        <v>31</v>
      </c>
    </row>
    <row r="115" spans="1:7" x14ac:dyDescent="0.25">
      <c r="A115" s="32">
        <v>84</v>
      </c>
      <c r="B115" s="70" t="s">
        <v>234</v>
      </c>
      <c r="C115" s="70" t="s">
        <v>235</v>
      </c>
      <c r="D115" s="70">
        <v>15960</v>
      </c>
      <c r="E115" s="70" t="s">
        <v>236</v>
      </c>
      <c r="F115" s="70">
        <v>15</v>
      </c>
      <c r="G115" s="70" t="s">
        <v>31</v>
      </c>
    </row>
    <row r="116" spans="1:7" ht="25.5" x14ac:dyDescent="0.25">
      <c r="A116" s="32">
        <v>85</v>
      </c>
      <c r="B116" s="75" t="s">
        <v>237</v>
      </c>
      <c r="C116" s="75" t="s">
        <v>235</v>
      </c>
      <c r="D116" s="76">
        <v>15960</v>
      </c>
      <c r="E116" s="75" t="s">
        <v>238</v>
      </c>
      <c r="F116" s="74">
        <v>15</v>
      </c>
      <c r="G116" s="75" t="s">
        <v>31</v>
      </c>
    </row>
    <row r="117" spans="1:7" ht="25.5" x14ac:dyDescent="0.25">
      <c r="A117" s="32">
        <v>86</v>
      </c>
      <c r="B117" s="75" t="s">
        <v>239</v>
      </c>
      <c r="C117" s="75" t="s">
        <v>235</v>
      </c>
      <c r="D117" s="76">
        <v>57593.06</v>
      </c>
      <c r="E117" s="75" t="s">
        <v>240</v>
      </c>
      <c r="F117" s="74">
        <v>15</v>
      </c>
      <c r="G117" s="75" t="s">
        <v>31</v>
      </c>
    </row>
    <row r="118" spans="1:7" ht="25.5" x14ac:dyDescent="0.25">
      <c r="A118" s="32">
        <v>87</v>
      </c>
      <c r="B118" s="75" t="s">
        <v>241</v>
      </c>
      <c r="C118" s="75" t="s">
        <v>235</v>
      </c>
      <c r="D118" s="76">
        <v>550</v>
      </c>
      <c r="E118" s="75" t="s">
        <v>242</v>
      </c>
      <c r="F118" s="74">
        <v>15</v>
      </c>
      <c r="G118" s="75" t="s">
        <v>31</v>
      </c>
    </row>
    <row r="119" spans="1:7" ht="15" hidden="1" customHeight="1" x14ac:dyDescent="0.25">
      <c r="A119" s="22"/>
      <c r="B119" s="39" t="s">
        <v>241</v>
      </c>
      <c r="C119" s="39" t="s">
        <v>235</v>
      </c>
      <c r="D119" s="48">
        <v>550</v>
      </c>
      <c r="E119" s="39" t="s">
        <v>242</v>
      </c>
      <c r="F119" s="49">
        <v>15</v>
      </c>
      <c r="G119" s="39" t="s">
        <v>31</v>
      </c>
    </row>
    <row r="120" spans="1:7" x14ac:dyDescent="0.25">
      <c r="A120" s="40" t="s">
        <v>33</v>
      </c>
      <c r="D120" s="22"/>
    </row>
    <row r="121" spans="1:7" ht="25.5" x14ac:dyDescent="0.25">
      <c r="A121" s="47" t="s">
        <v>41</v>
      </c>
      <c r="B121" s="72" t="s">
        <v>243</v>
      </c>
      <c r="C121" s="72" t="s">
        <v>244</v>
      </c>
      <c r="D121" s="73">
        <v>4564047.01</v>
      </c>
      <c r="E121" s="72" t="s">
        <v>245</v>
      </c>
      <c r="F121" s="71">
        <v>200</v>
      </c>
      <c r="G121" s="72" t="s">
        <v>49</v>
      </c>
    </row>
    <row r="122" spans="1:7" x14ac:dyDescent="0.25">
      <c r="A122" s="37" t="s">
        <v>38</v>
      </c>
      <c r="B122" s="39"/>
      <c r="C122" s="39"/>
    </row>
    <row r="123" spans="1:7" x14ac:dyDescent="0.25">
      <c r="A123" s="35">
        <v>1</v>
      </c>
      <c r="B123" s="39" t="s">
        <v>37</v>
      </c>
      <c r="C123" s="39" t="s">
        <v>37</v>
      </c>
      <c r="D123" s="39" t="s">
        <v>37</v>
      </c>
      <c r="E123" s="39" t="s">
        <v>37</v>
      </c>
      <c r="F123" s="39" t="s">
        <v>37</v>
      </c>
      <c r="G123" s="39" t="s">
        <v>37</v>
      </c>
    </row>
  </sheetData>
  <mergeCells count="7">
    <mergeCell ref="A11:B11"/>
    <mergeCell ref="G3:G4"/>
    <mergeCell ref="A1:G1"/>
    <mergeCell ref="A5:D5"/>
    <mergeCell ref="A3:D4"/>
    <mergeCell ref="E3:E4"/>
    <mergeCell ref="F3:F4"/>
  </mergeCells>
  <phoneticPr fontId="13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F23"/>
  <sheetViews>
    <sheetView workbookViewId="0">
      <selection activeCell="O14" sqref="O14"/>
    </sheetView>
  </sheetViews>
  <sheetFormatPr defaultRowHeight="12.75" x14ac:dyDescent="0.2"/>
  <cols>
    <col min="1" max="4" width="14.7109375" customWidth="1"/>
    <col min="5" max="6" width="12.7109375" customWidth="1"/>
  </cols>
  <sheetData>
    <row r="1" spans="1:6" ht="36.75" customHeight="1" x14ac:dyDescent="0.2">
      <c r="A1" s="57" t="s">
        <v>19</v>
      </c>
      <c r="B1" s="57"/>
      <c r="C1" s="57"/>
      <c r="D1" s="57"/>
      <c r="E1" s="57"/>
      <c r="F1" s="57"/>
    </row>
    <row r="3" spans="1:6" ht="12.75" customHeight="1" x14ac:dyDescent="0.2">
      <c r="A3" s="51" t="s">
        <v>0</v>
      </c>
      <c r="B3" s="51"/>
      <c r="C3" s="51"/>
      <c r="D3" s="51"/>
      <c r="E3" s="52" t="s">
        <v>10</v>
      </c>
      <c r="F3" s="52" t="s">
        <v>1</v>
      </c>
    </row>
    <row r="4" spans="1:6" ht="29.25" customHeight="1" x14ac:dyDescent="0.2">
      <c r="A4" s="51"/>
      <c r="B4" s="51"/>
      <c r="C4" s="51"/>
      <c r="D4" s="51"/>
      <c r="E4" s="53"/>
      <c r="F4" s="53"/>
    </row>
    <row r="5" spans="1:6" ht="32.25" customHeight="1" x14ac:dyDescent="0.2">
      <c r="A5" s="64" t="s">
        <v>7</v>
      </c>
      <c r="B5" s="64"/>
      <c r="C5" s="64"/>
      <c r="D5" s="64"/>
      <c r="E5" s="9">
        <f>33+14</f>
        <v>47</v>
      </c>
      <c r="F5" s="21">
        <v>2618</v>
      </c>
    </row>
    <row r="23" spans="6:6" x14ac:dyDescent="0.2">
      <c r="F23" s="33"/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H9"/>
  <sheetViews>
    <sheetView workbookViewId="0">
      <selection activeCell="S20" sqref="S20"/>
    </sheetView>
  </sheetViews>
  <sheetFormatPr defaultRowHeight="12.75" x14ac:dyDescent="0.2"/>
  <cols>
    <col min="1" max="8" width="12.7109375" customWidth="1"/>
    <col min="9" max="9" width="31.5703125" customWidth="1"/>
    <col min="13" max="13" width="9.140625" customWidth="1"/>
  </cols>
  <sheetData>
    <row r="1" spans="1:8" ht="40.5" customHeight="1" x14ac:dyDescent="0.2">
      <c r="A1" s="65" t="s">
        <v>28</v>
      </c>
      <c r="B1" s="66"/>
      <c r="C1" s="66"/>
      <c r="D1" s="66"/>
      <c r="E1" s="66"/>
      <c r="F1" s="66"/>
      <c r="G1" s="66"/>
      <c r="H1" s="66"/>
    </row>
    <row r="3" spans="1:8" ht="15" x14ac:dyDescent="0.2">
      <c r="A3" s="67" t="s">
        <v>35</v>
      </c>
      <c r="B3" s="67"/>
      <c r="C3" s="68" t="s">
        <v>36</v>
      </c>
      <c r="D3" s="69"/>
      <c r="E3" s="68" t="s">
        <v>3</v>
      </c>
      <c r="F3" s="69"/>
      <c r="G3" s="67" t="s">
        <v>34</v>
      </c>
      <c r="H3" s="67"/>
    </row>
    <row r="4" spans="1:8" ht="25.5" x14ac:dyDescent="0.2">
      <c r="A4" s="10" t="s">
        <v>26</v>
      </c>
      <c r="B4" s="10" t="s">
        <v>1</v>
      </c>
      <c r="C4" s="10" t="s">
        <v>26</v>
      </c>
      <c r="D4" s="10" t="s">
        <v>1</v>
      </c>
      <c r="E4" s="10" t="s">
        <v>26</v>
      </c>
      <c r="F4" s="10" t="s">
        <v>1</v>
      </c>
      <c r="G4" s="10" t="s">
        <v>26</v>
      </c>
      <c r="H4" s="10" t="s">
        <v>1</v>
      </c>
    </row>
    <row r="5" spans="1:8" ht="15" x14ac:dyDescent="0.2">
      <c r="A5" s="12" t="s">
        <v>37</v>
      </c>
      <c r="B5" s="12" t="s">
        <v>37</v>
      </c>
      <c r="C5" s="12">
        <v>34</v>
      </c>
      <c r="D5" s="46">
        <v>573.5</v>
      </c>
      <c r="E5" s="12" t="s">
        <v>37</v>
      </c>
      <c r="F5" s="12" t="s">
        <v>37</v>
      </c>
      <c r="G5" s="12" t="s">
        <v>37</v>
      </c>
      <c r="H5" s="45" t="s">
        <v>37</v>
      </c>
    </row>
    <row r="6" spans="1:8" ht="15" x14ac:dyDescent="0.2">
      <c r="A6" s="11"/>
      <c r="B6" s="11"/>
      <c r="C6" s="11"/>
      <c r="D6" s="11"/>
      <c r="E6" s="11"/>
      <c r="F6" s="11"/>
      <c r="G6" s="11"/>
      <c r="H6" s="11"/>
    </row>
    <row r="7" spans="1:8" x14ac:dyDescent="0.2">
      <c r="A7" s="20" t="s">
        <v>27</v>
      </c>
      <c r="B7" s="34"/>
      <c r="C7" s="20"/>
      <c r="D7" s="20"/>
      <c r="E7" s="20"/>
      <c r="F7" s="20"/>
      <c r="G7" s="20"/>
      <c r="H7" s="20"/>
    </row>
    <row r="9" spans="1:8" x14ac:dyDescent="0.2">
      <c r="A9" s="33"/>
    </row>
  </sheetData>
  <mergeCells count="5">
    <mergeCell ref="A1:H1"/>
    <mergeCell ref="A3:B3"/>
    <mergeCell ref="C3:D3"/>
    <mergeCell ref="E3:F3"/>
    <mergeCell ref="G3:H3"/>
  </mergeCells>
  <pageMargins left="0.78740157480314965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Поданные заявки на ТП</vt:lpstr>
      <vt:lpstr>Аннулированные заявки на ТП</vt:lpstr>
      <vt:lpstr>Заключенные ДТП</vt:lpstr>
      <vt:lpstr>Выполненные ДТП </vt:lpstr>
      <vt:lpstr>Резервируемая мощность</vt:lpstr>
    </vt:vector>
  </TitlesOfParts>
  <Company>TGES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Сурнакова Юлия Валерьевна</dc:creator>
  <cp:lastModifiedBy>Скорик Ольга Викторовна</cp:lastModifiedBy>
  <cp:lastPrinted>2019-01-11T09:47:56Z</cp:lastPrinted>
  <dcterms:created xsi:type="dcterms:W3CDTF">2013-07-30T12:02:30Z</dcterms:created>
  <dcterms:modified xsi:type="dcterms:W3CDTF">2024-01-10T09:59:19Z</dcterms:modified>
</cp:coreProperties>
</file>