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45" windowWidth="27795" windowHeight="11820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45621"/>
</workbook>
</file>

<file path=xl/calcChain.xml><?xml version="1.0" encoding="utf-8"?>
<calcChain xmlns="http://schemas.openxmlformats.org/spreadsheetml/2006/main">
  <c r="F5" i="3" l="1"/>
  <c r="G5" i="3"/>
  <c r="E5" i="3"/>
</calcChain>
</file>

<file path=xl/sharedStrings.xml><?xml version="1.0" encoding="utf-8"?>
<sst xmlns="http://schemas.openxmlformats.org/spreadsheetml/2006/main" count="260" uniqueCount="167">
  <si>
    <t>Наименование показателя</t>
  </si>
  <si>
    <t>Мощность, кВт</t>
  </si>
  <si>
    <t>Плата по договору тех. присоединения,  руб.</t>
  </si>
  <si>
    <t>6 кВ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</si>
  <si>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</si>
  <si>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</si>
  <si>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</si>
  <si>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</si>
  <si>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</si>
  <si>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</si>
  <si>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</si>
  <si>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</si>
  <si>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</si>
  <si>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</si>
  <si>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</si>
  <si>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</si>
  <si>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</si>
  <si>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</si>
  <si>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</si>
  <si>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</si>
  <si>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</si>
  <si>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</si>
  <si>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</si>
  <si>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</si>
  <si>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</si>
  <si>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</si>
  <si>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</si>
  <si>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</si>
  <si>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</si>
  <si>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</si>
  <si>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</si>
  <si>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</si>
  <si>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 xml:space="preserve"> 220/3</t>
  </si>
  <si>
    <t>- исполнение в течение 1 года</t>
  </si>
  <si>
    <t>10 кВ</t>
  </si>
  <si>
    <t>0,22 кВ</t>
  </si>
  <si>
    <t>0,38 кВ</t>
  </si>
  <si>
    <t>-</t>
  </si>
  <si>
    <t>- исполнение в течение 2 лет</t>
  </si>
  <si>
    <t>- исполнение в течение 6 мес.</t>
  </si>
  <si>
    <t>- исполнение в течение 4 мес.</t>
  </si>
  <si>
    <t xml:space="preserve"> 380/2</t>
  </si>
  <si>
    <t xml:space="preserve"> 820-22</t>
  </si>
  <si>
    <t xml:space="preserve"> с 01.11.2022 по 01.05.2023</t>
  </si>
  <si>
    <t xml:space="preserve"> 821-22</t>
  </si>
  <si>
    <t xml:space="preserve"> 822-22</t>
  </si>
  <si>
    <t xml:space="preserve"> 823-22</t>
  </si>
  <si>
    <t xml:space="preserve"> 826-22</t>
  </si>
  <si>
    <t xml:space="preserve"> с 02.11.2022 по 02.05.2023</t>
  </si>
  <si>
    <t xml:space="preserve"> 828-22</t>
  </si>
  <si>
    <t xml:space="preserve"> с 07.11.2022 по 07.05.2023</t>
  </si>
  <si>
    <t xml:space="preserve"> 829-22</t>
  </si>
  <si>
    <t xml:space="preserve"> 830-22</t>
  </si>
  <si>
    <t xml:space="preserve"> 832-22</t>
  </si>
  <si>
    <t xml:space="preserve"> с 08.11.2022 по 08.05.2023</t>
  </si>
  <si>
    <t xml:space="preserve"> 833-22</t>
  </si>
  <si>
    <t xml:space="preserve"> с 09.11.2022 по 09.05.2023</t>
  </si>
  <si>
    <t xml:space="preserve"> 834-22</t>
  </si>
  <si>
    <t xml:space="preserve"> 835-22</t>
  </si>
  <si>
    <t xml:space="preserve"> 836-22</t>
  </si>
  <si>
    <t xml:space="preserve"> с 10.11.2022 по 10.05.2023</t>
  </si>
  <si>
    <t xml:space="preserve"> 837-22</t>
  </si>
  <si>
    <t xml:space="preserve"> 839-22</t>
  </si>
  <si>
    <t xml:space="preserve"> с 11.11.2022 по 11.05.2023</t>
  </si>
  <si>
    <t xml:space="preserve"> 840-22</t>
  </si>
  <si>
    <t xml:space="preserve"> 841-22</t>
  </si>
  <si>
    <t xml:space="preserve"> 842-22</t>
  </si>
  <si>
    <t xml:space="preserve"> 843-22</t>
  </si>
  <si>
    <t xml:space="preserve"> с 15.11.2022 по 15.05.2023</t>
  </si>
  <si>
    <t xml:space="preserve"> 844-22</t>
  </si>
  <si>
    <t xml:space="preserve"> с 16.11.2022 по 16.05.2023</t>
  </si>
  <si>
    <t xml:space="preserve"> 845-22</t>
  </si>
  <si>
    <t xml:space="preserve"> 846-22</t>
  </si>
  <si>
    <t xml:space="preserve"> 847-22</t>
  </si>
  <si>
    <t xml:space="preserve"> с 17.11.2022 по 17.05.2023</t>
  </si>
  <si>
    <t xml:space="preserve"> 848-22</t>
  </si>
  <si>
    <t xml:space="preserve"> 849-22</t>
  </si>
  <si>
    <t xml:space="preserve"> 850-22</t>
  </si>
  <si>
    <t xml:space="preserve"> с 18.11.2022 по 18.05.2023</t>
  </si>
  <si>
    <t xml:space="preserve"> 851-22</t>
  </si>
  <si>
    <t xml:space="preserve"> 853-22</t>
  </si>
  <si>
    <t xml:space="preserve"> с 21.11.2022 по 21.05.2023</t>
  </si>
  <si>
    <t xml:space="preserve"> 855-22</t>
  </si>
  <si>
    <t xml:space="preserve"> с 22.11.2022 по 22.05.2023</t>
  </si>
  <si>
    <t xml:space="preserve"> 856-22</t>
  </si>
  <si>
    <t xml:space="preserve"> с 23.11.2022 по 23.05.2023</t>
  </si>
  <si>
    <t xml:space="preserve"> 857-22</t>
  </si>
  <si>
    <t xml:space="preserve"> с 24.11.2022 по 24.05.2023</t>
  </si>
  <si>
    <t xml:space="preserve"> 858-22</t>
  </si>
  <si>
    <t xml:space="preserve"> 859-22</t>
  </si>
  <si>
    <t xml:space="preserve"> 860-22</t>
  </si>
  <si>
    <t xml:space="preserve"> с 28.11.2022 по 28.05.2023</t>
  </si>
  <si>
    <t xml:space="preserve"> 861-22</t>
  </si>
  <si>
    <t xml:space="preserve"> 862-22</t>
  </si>
  <si>
    <t xml:space="preserve"> с 29.11.2022 по 29.05.2023</t>
  </si>
  <si>
    <t xml:space="preserve"> 863-22</t>
  </si>
  <si>
    <t xml:space="preserve"> 864-22</t>
  </si>
  <si>
    <t xml:space="preserve"> 865-22</t>
  </si>
  <si>
    <t xml:space="preserve"> 866-22</t>
  </si>
  <si>
    <t xml:space="preserve"> 867-22</t>
  </si>
  <si>
    <t xml:space="preserve"> с 30.11.2022 по 30.05.2023</t>
  </si>
  <si>
    <t xml:space="preserve"> 868-22</t>
  </si>
  <si>
    <t xml:space="preserve"> 1224 от 17.10.2022</t>
  </si>
  <si>
    <t xml:space="preserve"> 1231 от 18.10.2022</t>
  </si>
  <si>
    <t xml:space="preserve"> 1226 от 17.10.2022</t>
  </si>
  <si>
    <t xml:space="preserve"> 1225 от 17.10.2022</t>
  </si>
  <si>
    <t xml:space="preserve"> 1230 от 18.10.2022</t>
  </si>
  <si>
    <t xml:space="preserve"> 1110 от 07.09.2022</t>
  </si>
  <si>
    <t xml:space="preserve"> 1237 от 20.10.2022</t>
  </si>
  <si>
    <t xml:space="preserve"> 1234 от 19.10.2022</t>
  </si>
  <si>
    <t xml:space="preserve"> 1248 от 25.10.2022</t>
  </si>
  <si>
    <t xml:space="preserve"> 1264 от 28.11.2022</t>
  </si>
  <si>
    <t xml:space="preserve"> 1256 от 26.10.2022</t>
  </si>
  <si>
    <t xml:space="preserve"> 1243 от 24.10.2022</t>
  </si>
  <si>
    <t xml:space="preserve"> 1228 от 18.10.2022</t>
  </si>
  <si>
    <t xml:space="preserve"> 1262 от 27.10.2022</t>
  </si>
  <si>
    <t xml:space="preserve"> 1260 от 27.10.2022</t>
  </si>
  <si>
    <t xml:space="preserve"> 1263 от 27.10.2022</t>
  </si>
  <si>
    <t xml:space="preserve"> 1251 от 25.10.2022</t>
  </si>
  <si>
    <t xml:space="preserve"> 1175 от 26.09.2022</t>
  </si>
  <si>
    <t xml:space="preserve"> 1257 от 26.10.2022</t>
  </si>
  <si>
    <t xml:space="preserve"> 1133 от 09.09.2022</t>
  </si>
  <si>
    <t xml:space="preserve"> 1274  от 02.11.2022</t>
  </si>
  <si>
    <t xml:space="preserve"> 1220 от 14.10.2022</t>
  </si>
  <si>
    <t xml:space="preserve"> 1244 от 24.10.2022</t>
  </si>
  <si>
    <t xml:space="preserve"> 1282 от 07.11.2022</t>
  </si>
  <si>
    <t xml:space="preserve"> 1276 от 02.11.2022</t>
  </si>
  <si>
    <t xml:space="preserve"> 1271 от 02.11.2022</t>
  </si>
  <si>
    <t xml:space="preserve"> 1191 от 03.10.2022</t>
  </si>
  <si>
    <t xml:space="preserve"> 1283 от 07.11.2022</t>
  </si>
  <si>
    <t xml:space="preserve"> 1281 от 07.11.2022</t>
  </si>
  <si>
    <t xml:space="preserve"> 1232 от 18.10.2022</t>
  </si>
  <si>
    <t xml:space="preserve"> 1293 от 10.11.2022</t>
  </si>
  <si>
    <t xml:space="preserve"> 1287 от 09.11.2022</t>
  </si>
  <si>
    <t xml:space="preserve"> 1286 от 09.11.2022</t>
  </si>
  <si>
    <t xml:space="preserve"> 1304 от 16.11.2022</t>
  </si>
  <si>
    <t xml:space="preserve"> 1298 от 11.11.2022</t>
  </si>
  <si>
    <t xml:space="preserve"> 1297 от 11.11.2022</t>
  </si>
  <si>
    <t xml:space="preserve"> 1292 от 10.11.2022</t>
  </si>
  <si>
    <t xml:space="preserve"> 1308 от 17.11.2022</t>
  </si>
  <si>
    <t xml:space="preserve"> 1300 от 14.11.2022</t>
  </si>
  <si>
    <t xml:space="preserve"> 1306 от 16.11.2022</t>
  </si>
  <si>
    <t xml:space="preserve"> 1217 от 13.10.2022</t>
  </si>
  <si>
    <t xml:space="preserve"> 1307 от 16.11.2022</t>
  </si>
  <si>
    <t>1</t>
  </si>
  <si>
    <t xml:space="preserve"> 824-22</t>
  </si>
  <si>
    <t xml:space="preserve"> с 01.11.2022 по 01.11.2023</t>
  </si>
  <si>
    <t xml:space="preserve"> 854-22</t>
  </si>
  <si>
    <t xml:space="preserve"> с 21.11.2022 по 21.11.2023</t>
  </si>
  <si>
    <t xml:space="preserve"> 1219 от 13.10.2022</t>
  </si>
  <si>
    <t xml:space="preserve"> 1273 от 02.11.2022</t>
  </si>
  <si>
    <t xml:space="preserve"> 825-22/ВР</t>
  </si>
  <si>
    <t xml:space="preserve"> с 01.11.2022 по 23.11.2022</t>
  </si>
  <si>
    <t xml:space="preserve"> 827-22</t>
  </si>
  <si>
    <t xml:space="preserve"> с 03.11.2022 по 03.03.2023</t>
  </si>
  <si>
    <t xml:space="preserve"> 831-22</t>
  </si>
  <si>
    <t xml:space="preserve"> с 07.11.2022 по 28.11.2022</t>
  </si>
  <si>
    <t xml:space="preserve"> 838-22/ВР</t>
  </si>
  <si>
    <t xml:space="preserve"> с 10.11.2022 по 01.12.2022</t>
  </si>
  <si>
    <t xml:space="preserve"> 852-22</t>
  </si>
  <si>
    <t xml:space="preserve"> с 21.11.2022 по 21.03.2023</t>
  </si>
  <si>
    <t xml:space="preserve"> 1041 от 15.08.2022</t>
  </si>
  <si>
    <t xml:space="preserve"> 1200 от 06.10.2022</t>
  </si>
  <si>
    <t xml:space="preserve"> 1250 от 25.10.2022</t>
  </si>
  <si>
    <t xml:space="preserve"> 1266 от 28.10.2022</t>
  </si>
  <si>
    <t xml:space="preserve"> 1277 от 03.11.2022</t>
  </si>
  <si>
    <t xml:space="preserve"> 6/3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</si>
</sst>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/>
    <xf numFmtId="49" fontId="8" fillId="0" borderId="2" xfId="0" applyNumberFormat="1" applyFont="1" applyFill="1" applyBorder="1" applyAlignment="1">
      <alignment vertical="top"/>
    </xf>
    <xf numFmtId="49" fontId="8" fillId="0" borderId="3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vertical="top"/>
    </xf>
    <xf numFmtId="4" fontId="4" fillId="0" borderId="0" xfId="0" applyNumberFormat="1" applyFont="1" applyFill="1"/>
    <xf numFmtId="4" fontId="4" fillId="0" borderId="6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4" fontId="0" fillId="0" borderId="0" xfId="0" applyNumberFormat="1"/>
    <xf numFmtId="4" fontId="2" fillId="0" borderId="0" xfId="0" applyNumberFormat="1" applyFont="1" applyAlignment="1">
      <alignment vertical="top" wrapText="1"/>
    </xf>
    <xf numFmtId="0" fontId="1" fillId="0" borderId="4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vertical="center"/>
    </xf>
    <xf numFmtId="43" fontId="8" fillId="0" borderId="1" xfId="1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3" fontId="4" fillId="0" borderId="1" xfId="0" applyNumberFormat="1" applyFont="1" applyFill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"/>
  <sheetViews>
    <sheetView tabSelected="1" workbookViewId="0">
      <selection activeCell="C25" sqref="C25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60" t="s">
        <v>23</v>
      </c>
      <c r="B1" s="60"/>
      <c r="C1" s="60"/>
      <c r="D1" s="60"/>
      <c r="E1" s="60"/>
      <c r="F1" s="60"/>
    </row>
    <row r="3" spans="1:6" ht="36" customHeight="1" x14ac:dyDescent="0.2">
      <c r="A3" s="67" t="s">
        <v>11</v>
      </c>
      <c r="B3" s="67"/>
      <c r="C3" s="67"/>
      <c r="D3" s="67"/>
      <c r="E3" s="67"/>
      <c r="F3" s="67"/>
    </row>
    <row r="5" spans="1:6" ht="12.75" customHeight="1" x14ac:dyDescent="0.2">
      <c r="A5" s="61" t="s">
        <v>0</v>
      </c>
      <c r="B5" s="61"/>
      <c r="C5" s="61"/>
      <c r="D5" s="61"/>
      <c r="E5" s="62" t="s">
        <v>8</v>
      </c>
      <c r="F5" s="62" t="s">
        <v>1</v>
      </c>
    </row>
    <row r="6" spans="1:6" x14ac:dyDescent="0.2">
      <c r="A6" s="61"/>
      <c r="B6" s="61"/>
      <c r="C6" s="61"/>
      <c r="D6" s="61"/>
      <c r="E6" s="63"/>
      <c r="F6" s="63"/>
    </row>
    <row r="7" spans="1:6" ht="45" customHeight="1" x14ac:dyDescent="0.2">
      <c r="A7" s="64" t="s">
        <v>20</v>
      </c>
      <c r="B7" s="65"/>
      <c r="C7" s="65"/>
      <c r="D7" s="66"/>
      <c r="E7" s="12">
        <v>99</v>
      </c>
      <c r="F7" s="33">
        <v>9659.7999999999993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topLeftCell="B1" zoomScaleNormal="100" workbookViewId="0">
      <selection activeCell="F5" sqref="F5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67" t="s">
        <v>17</v>
      </c>
      <c r="B1" s="67"/>
      <c r="C1" s="67"/>
      <c r="D1" s="67"/>
      <c r="E1" s="67"/>
      <c r="F1" s="67"/>
    </row>
    <row r="3" spans="1:6" ht="12.75" customHeight="1" x14ac:dyDescent="0.2">
      <c r="A3" s="61" t="s">
        <v>0</v>
      </c>
      <c r="B3" s="61"/>
      <c r="C3" s="61"/>
      <c r="D3" s="61"/>
      <c r="E3" s="62" t="s">
        <v>8</v>
      </c>
      <c r="F3" s="62" t="s">
        <v>1</v>
      </c>
    </row>
    <row r="4" spans="1:6" x14ac:dyDescent="0.2">
      <c r="A4" s="61"/>
      <c r="B4" s="61"/>
      <c r="C4" s="61"/>
      <c r="D4" s="61"/>
      <c r="E4" s="63"/>
      <c r="F4" s="63"/>
    </row>
    <row r="5" spans="1:6" ht="36.75" customHeight="1" x14ac:dyDescent="0.2">
      <c r="A5" s="68" t="s">
        <v>21</v>
      </c>
      <c r="B5" s="68"/>
      <c r="C5" s="68"/>
      <c r="D5" s="68"/>
      <c r="E5" s="9">
        <v>22</v>
      </c>
      <c r="F5" s="33">
        <v>3631.2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67"/>
  <sheetViews>
    <sheetView workbookViewId="0">
      <selection activeCell="K71" sqref="K71"/>
    </sheetView>
  </sheetViews>
  <sheetFormatPr defaultRowHeight="15" x14ac:dyDescent="0.25"/>
  <cols>
    <col min="1" max="1" width="4.28515625" style="28" customWidth="1"/>
    <col min="2" max="2" width="14.5703125" style="27" customWidth="1"/>
    <col min="3" max="3" width="15.28515625" style="27" customWidth="1"/>
    <col min="4" max="4" width="13.28515625" style="35" customWidth="1"/>
    <col min="5" max="5" width="16.85546875" style="27" customWidth="1"/>
    <col min="6" max="6" width="16" style="27" customWidth="1"/>
    <col min="7" max="7" width="15.85546875" style="27" customWidth="1"/>
    <col min="8" max="16384" width="9.140625" style="27"/>
  </cols>
  <sheetData>
    <row r="1" spans="1:7" ht="61.5" customHeight="1" x14ac:dyDescent="0.25">
      <c r="A1" s="71" t="s">
        <v>18</v>
      </c>
      <c r="B1" s="71"/>
      <c r="C1" s="71"/>
      <c r="D1" s="71"/>
      <c r="E1" s="71"/>
      <c r="F1" s="71"/>
      <c r="G1" s="71"/>
    </row>
    <row r="3" spans="1:7" s="14" customFormat="1" ht="12.75" customHeight="1" x14ac:dyDescent="0.2">
      <c r="A3" s="75" t="s">
        <v>0</v>
      </c>
      <c r="B3" s="75"/>
      <c r="C3" s="75"/>
      <c r="D3" s="75"/>
      <c r="E3" s="70" t="s">
        <v>9</v>
      </c>
      <c r="F3" s="70" t="s">
        <v>29</v>
      </c>
      <c r="G3" s="70" t="s">
        <v>2</v>
      </c>
    </row>
    <row r="4" spans="1:7" s="14" customFormat="1" ht="26.25" customHeight="1" x14ac:dyDescent="0.2">
      <c r="A4" s="75"/>
      <c r="B4" s="75"/>
      <c r="C4" s="75"/>
      <c r="D4" s="75"/>
      <c r="E4" s="76"/>
      <c r="F4" s="76"/>
      <c r="G4" s="70"/>
    </row>
    <row r="5" spans="1:7" ht="45" customHeight="1" x14ac:dyDescent="0.25">
      <c r="A5" s="72" t="s">
        <v>6</v>
      </c>
      <c r="B5" s="73"/>
      <c r="C5" s="73"/>
      <c r="D5" s="74"/>
      <c r="E5" s="23">
        <f>E6+E7+E8</f>
        <v>49</v>
      </c>
      <c r="F5" s="26">
        <f>F6+F7+F8</f>
        <v>1357.62</v>
      </c>
      <c r="G5" s="88">
        <f>G6+G7+G8</f>
        <v>3174799.7299999995</v>
      </c>
    </row>
    <row r="6" spans="1:7" ht="19.5" customHeight="1" x14ac:dyDescent="0.25">
      <c r="A6" s="15" t="s">
        <v>24</v>
      </c>
      <c r="B6" s="16"/>
      <c r="C6" s="16"/>
      <c r="D6" s="34"/>
      <c r="E6" s="22">
        <v>5</v>
      </c>
      <c r="F6" s="48">
        <v>458</v>
      </c>
      <c r="G6" s="50">
        <v>175755.69</v>
      </c>
    </row>
    <row r="7" spans="1:7" ht="19.5" customHeight="1" x14ac:dyDescent="0.25">
      <c r="A7" s="15" t="s">
        <v>5</v>
      </c>
      <c r="B7" s="16"/>
      <c r="C7" s="16"/>
      <c r="D7" s="34"/>
      <c r="E7" s="22">
        <v>42</v>
      </c>
      <c r="F7" s="51">
        <v>620.51</v>
      </c>
      <c r="G7" s="50">
        <v>1332035.3999999999</v>
      </c>
    </row>
    <row r="8" spans="1:7" ht="20.25" customHeight="1" x14ac:dyDescent="0.25">
      <c r="A8" s="15" t="s">
        <v>4</v>
      </c>
      <c r="B8" s="16"/>
      <c r="C8" s="16"/>
      <c r="D8" s="34"/>
      <c r="E8" s="17">
        <v>2</v>
      </c>
      <c r="F8" s="26">
        <v>279.11</v>
      </c>
      <c r="G8" s="56">
        <v>1667008.64</v>
      </c>
    </row>
    <row r="9" spans="1:7" x14ac:dyDescent="0.25">
      <c r="A9" s="15" t="s">
        <v>25</v>
      </c>
      <c r="B9" s="16"/>
      <c r="C9" s="16"/>
      <c r="D9" s="34"/>
      <c r="E9" s="48" t="s">
        <v>37</v>
      </c>
      <c r="F9" s="30" t="s">
        <v>37</v>
      </c>
      <c r="G9" s="55" t="s">
        <v>37</v>
      </c>
    </row>
    <row r="11" spans="1:7" x14ac:dyDescent="0.25">
      <c r="A11" s="69" t="s">
        <v>22</v>
      </c>
      <c r="B11" s="69"/>
    </row>
    <row r="12" spans="1:7" x14ac:dyDescent="0.25">
      <c r="B12" s="29"/>
      <c r="C12" s="29"/>
      <c r="D12" s="36"/>
      <c r="E12" s="29"/>
      <c r="F12" s="29"/>
      <c r="G12" s="29"/>
    </row>
    <row r="13" spans="1:7" ht="45" x14ac:dyDescent="0.25">
      <c r="A13" s="30" t="s">
        <v>16</v>
      </c>
      <c r="B13" s="31" t="s">
        <v>12</v>
      </c>
      <c r="C13" s="31" t="s">
        <v>13</v>
      </c>
      <c r="D13" s="37" t="s">
        <v>30</v>
      </c>
      <c r="E13" s="31" t="s">
        <v>14</v>
      </c>
      <c r="F13" s="30" t="s">
        <v>1</v>
      </c>
      <c r="G13" s="31" t="s">
        <v>15</v>
      </c>
    </row>
    <row r="14" spans="1:7" ht="18.75" customHeight="1" x14ac:dyDescent="0.25">
      <c r="A14" s="18" t="s">
        <v>40</v>
      </c>
      <c r="B14" s="19"/>
      <c r="C14" s="19"/>
      <c r="D14" s="38"/>
      <c r="E14" s="19"/>
      <c r="F14" s="19"/>
      <c r="G14" s="20"/>
    </row>
    <row r="15" spans="1:7" s="41" customFormat="1" ht="25.5" x14ac:dyDescent="0.2">
      <c r="A15" s="42">
        <v>1</v>
      </c>
      <c r="B15" s="52" t="s">
        <v>151</v>
      </c>
      <c r="C15" s="52" t="s">
        <v>152</v>
      </c>
      <c r="D15" s="53">
        <v>49851.64</v>
      </c>
      <c r="E15" s="52" t="s">
        <v>161</v>
      </c>
      <c r="F15" s="54">
        <v>50</v>
      </c>
      <c r="G15" s="52" t="s">
        <v>32</v>
      </c>
    </row>
    <row r="16" spans="1:7" ht="25.5" x14ac:dyDescent="0.25">
      <c r="A16" s="42">
        <v>2</v>
      </c>
      <c r="B16" s="52" t="s">
        <v>153</v>
      </c>
      <c r="C16" s="52" t="s">
        <v>154</v>
      </c>
      <c r="D16" s="53">
        <v>24931.69</v>
      </c>
      <c r="E16" s="52" t="s">
        <v>162</v>
      </c>
      <c r="F16" s="54">
        <v>300</v>
      </c>
      <c r="G16" s="52" t="s">
        <v>166</v>
      </c>
    </row>
    <row r="17" spans="1:7" ht="25.5" x14ac:dyDescent="0.25">
      <c r="A17" s="42">
        <v>3</v>
      </c>
      <c r="B17" s="52" t="s">
        <v>155</v>
      </c>
      <c r="C17" s="52" t="s">
        <v>156</v>
      </c>
      <c r="D17" s="53">
        <v>25560.36</v>
      </c>
      <c r="E17" s="52" t="s">
        <v>163</v>
      </c>
      <c r="F17" s="54">
        <v>9</v>
      </c>
      <c r="G17" s="52" t="s">
        <v>31</v>
      </c>
    </row>
    <row r="18" spans="1:7" ht="25.5" x14ac:dyDescent="0.25">
      <c r="A18" s="42">
        <v>4</v>
      </c>
      <c r="B18" s="52" t="s">
        <v>157</v>
      </c>
      <c r="C18" s="52" t="s">
        <v>158</v>
      </c>
      <c r="D18" s="53">
        <v>49851.64</v>
      </c>
      <c r="E18" s="52" t="s">
        <v>164</v>
      </c>
      <c r="F18" s="54">
        <v>80</v>
      </c>
      <c r="G18" s="52" t="s">
        <v>31</v>
      </c>
    </row>
    <row r="19" spans="1:7" ht="25.5" x14ac:dyDescent="0.25">
      <c r="A19" s="42">
        <v>5</v>
      </c>
      <c r="B19" s="52" t="s">
        <v>159</v>
      </c>
      <c r="C19" s="52" t="s">
        <v>160</v>
      </c>
      <c r="D19" s="53">
        <v>25560.36</v>
      </c>
      <c r="E19" s="52" t="s">
        <v>165</v>
      </c>
      <c r="F19" s="54">
        <v>19</v>
      </c>
      <c r="G19" s="52" t="s">
        <v>31</v>
      </c>
    </row>
    <row r="20" spans="1:7" x14ac:dyDescent="0.25">
      <c r="A20" s="47" t="s">
        <v>39</v>
      </c>
      <c r="B20" s="45"/>
      <c r="C20" s="52"/>
      <c r="D20" s="53"/>
      <c r="E20" s="52"/>
      <c r="F20" s="54"/>
      <c r="G20" s="52"/>
    </row>
    <row r="21" spans="1:7" ht="25.5" x14ac:dyDescent="0.25">
      <c r="A21" s="42">
        <v>1</v>
      </c>
      <c r="B21" s="52" t="s">
        <v>42</v>
      </c>
      <c r="C21" s="52" t="s">
        <v>43</v>
      </c>
      <c r="D21" s="57">
        <v>30000</v>
      </c>
      <c r="E21" s="59" t="s">
        <v>102</v>
      </c>
      <c r="F21" s="54">
        <v>10</v>
      </c>
      <c r="G21" s="52" t="s">
        <v>31</v>
      </c>
    </row>
    <row r="22" spans="1:7" ht="25.5" x14ac:dyDescent="0.25">
      <c r="A22" s="42">
        <v>2</v>
      </c>
      <c r="B22" s="52" t="s">
        <v>44</v>
      </c>
      <c r="C22" s="52" t="s">
        <v>43</v>
      </c>
      <c r="D22" s="57">
        <v>15000</v>
      </c>
      <c r="E22" s="59" t="s">
        <v>103</v>
      </c>
      <c r="F22" s="54">
        <v>5</v>
      </c>
      <c r="G22" s="52" t="s">
        <v>32</v>
      </c>
    </row>
    <row r="23" spans="1:7" ht="25.5" x14ac:dyDescent="0.25">
      <c r="A23" s="42">
        <v>3</v>
      </c>
      <c r="B23" s="52" t="s">
        <v>45</v>
      </c>
      <c r="C23" s="52" t="s">
        <v>43</v>
      </c>
      <c r="D23" s="57">
        <v>15000</v>
      </c>
      <c r="E23" s="59" t="s">
        <v>104</v>
      </c>
      <c r="F23" s="54">
        <v>15</v>
      </c>
      <c r="G23" s="52" t="s">
        <v>31</v>
      </c>
    </row>
    <row r="24" spans="1:7" ht="25.5" x14ac:dyDescent="0.25">
      <c r="A24" s="42">
        <v>4</v>
      </c>
      <c r="B24" s="52" t="s">
        <v>46</v>
      </c>
      <c r="C24" s="52" t="s">
        <v>43</v>
      </c>
      <c r="D24" s="57">
        <v>12000</v>
      </c>
      <c r="E24" s="59" t="s">
        <v>105</v>
      </c>
      <c r="F24" s="54">
        <v>12</v>
      </c>
      <c r="G24" s="52" t="s">
        <v>31</v>
      </c>
    </row>
    <row r="25" spans="1:7" ht="25.5" x14ac:dyDescent="0.25">
      <c r="A25" s="42">
        <v>5</v>
      </c>
      <c r="B25" s="52" t="s">
        <v>47</v>
      </c>
      <c r="C25" s="52" t="s">
        <v>48</v>
      </c>
      <c r="D25" s="57">
        <v>15000</v>
      </c>
      <c r="E25" s="59" t="s">
        <v>106</v>
      </c>
      <c r="F25" s="54">
        <v>5</v>
      </c>
      <c r="G25" s="52" t="s">
        <v>32</v>
      </c>
    </row>
    <row r="26" spans="1:7" ht="25.5" x14ac:dyDescent="0.25">
      <c r="A26" s="42">
        <v>6</v>
      </c>
      <c r="B26" s="52" t="s">
        <v>49</v>
      </c>
      <c r="C26" s="52" t="s">
        <v>50</v>
      </c>
      <c r="D26" s="57">
        <v>45000</v>
      </c>
      <c r="E26" s="59" t="s">
        <v>107</v>
      </c>
      <c r="F26" s="54">
        <v>15</v>
      </c>
      <c r="G26" s="52" t="s">
        <v>31</v>
      </c>
    </row>
    <row r="27" spans="1:7" ht="25.5" x14ac:dyDescent="0.25">
      <c r="A27" s="42">
        <v>7</v>
      </c>
      <c r="B27" s="52" t="s">
        <v>51</v>
      </c>
      <c r="C27" s="52" t="s">
        <v>50</v>
      </c>
      <c r="D27" s="57">
        <v>45000</v>
      </c>
      <c r="E27" s="59" t="s">
        <v>108</v>
      </c>
      <c r="F27" s="54">
        <v>15</v>
      </c>
      <c r="G27" s="52" t="s">
        <v>31</v>
      </c>
    </row>
    <row r="28" spans="1:7" ht="25.5" x14ac:dyDescent="0.25">
      <c r="A28" s="42">
        <v>8</v>
      </c>
      <c r="B28" s="52" t="s">
        <v>52</v>
      </c>
      <c r="C28" s="52" t="s">
        <v>50</v>
      </c>
      <c r="D28" s="57">
        <v>10000</v>
      </c>
      <c r="E28" s="59" t="s">
        <v>109</v>
      </c>
      <c r="F28" s="54">
        <v>10</v>
      </c>
      <c r="G28" s="52" t="s">
        <v>31</v>
      </c>
    </row>
    <row r="29" spans="1:7" ht="25.5" x14ac:dyDescent="0.25">
      <c r="A29" s="42">
        <v>9</v>
      </c>
      <c r="B29" s="52" t="s">
        <v>53</v>
      </c>
      <c r="C29" s="52" t="s">
        <v>54</v>
      </c>
      <c r="D29" s="57">
        <v>45000</v>
      </c>
      <c r="E29" s="59" t="s">
        <v>110</v>
      </c>
      <c r="F29" s="54">
        <v>15</v>
      </c>
      <c r="G29" s="52" t="s">
        <v>31</v>
      </c>
    </row>
    <row r="30" spans="1:7" ht="25.5" x14ac:dyDescent="0.25">
      <c r="A30" s="42">
        <v>10</v>
      </c>
      <c r="B30" s="52" t="s">
        <v>55</v>
      </c>
      <c r="C30" s="52" t="s">
        <v>56</v>
      </c>
      <c r="D30" s="57">
        <v>49851.64</v>
      </c>
      <c r="E30" s="59" t="s">
        <v>111</v>
      </c>
      <c r="F30" s="54">
        <v>144</v>
      </c>
      <c r="G30" s="52" t="s">
        <v>31</v>
      </c>
    </row>
    <row r="31" spans="1:7" ht="25.5" x14ac:dyDescent="0.25">
      <c r="A31" s="42">
        <v>11</v>
      </c>
      <c r="B31" s="52" t="s">
        <v>57</v>
      </c>
      <c r="C31" s="52" t="s">
        <v>56</v>
      </c>
      <c r="D31" s="57">
        <v>15000</v>
      </c>
      <c r="E31" s="59" t="s">
        <v>112</v>
      </c>
      <c r="F31" s="54">
        <v>5</v>
      </c>
      <c r="G31" s="52" t="s">
        <v>32</v>
      </c>
    </row>
    <row r="32" spans="1:7" ht="25.5" x14ac:dyDescent="0.25">
      <c r="A32" s="42">
        <v>12</v>
      </c>
      <c r="B32" s="52" t="s">
        <v>58</v>
      </c>
      <c r="C32" s="52" t="s">
        <v>56</v>
      </c>
      <c r="D32" s="57">
        <v>45000</v>
      </c>
      <c r="E32" s="59" t="s">
        <v>113</v>
      </c>
      <c r="F32" s="54">
        <v>15</v>
      </c>
      <c r="G32" s="52" t="s">
        <v>31</v>
      </c>
    </row>
    <row r="33" spans="1:7" ht="25.5" x14ac:dyDescent="0.25">
      <c r="A33" s="42">
        <v>13</v>
      </c>
      <c r="B33" s="52" t="s">
        <v>59</v>
      </c>
      <c r="C33" s="52" t="s">
        <v>60</v>
      </c>
      <c r="D33" s="57">
        <v>51371.29</v>
      </c>
      <c r="E33" s="59" t="s">
        <v>114</v>
      </c>
      <c r="F33" s="54">
        <v>15</v>
      </c>
      <c r="G33" s="52" t="s">
        <v>31</v>
      </c>
    </row>
    <row r="34" spans="1:7" ht="25.5" x14ac:dyDescent="0.25">
      <c r="A34" s="42">
        <v>14</v>
      </c>
      <c r="B34" s="52" t="s">
        <v>61</v>
      </c>
      <c r="C34" s="52" t="s">
        <v>60</v>
      </c>
      <c r="D34" s="57">
        <v>25560.36</v>
      </c>
      <c r="E34" s="59" t="s">
        <v>115</v>
      </c>
      <c r="F34" s="54">
        <v>3.51</v>
      </c>
      <c r="G34" s="52" t="s">
        <v>31</v>
      </c>
    </row>
    <row r="35" spans="1:7" ht="25.5" x14ac:dyDescent="0.25">
      <c r="A35" s="42">
        <v>15</v>
      </c>
      <c r="B35" s="52" t="s">
        <v>62</v>
      </c>
      <c r="C35" s="52" t="s">
        <v>63</v>
      </c>
      <c r="D35" s="57">
        <v>30000</v>
      </c>
      <c r="E35" s="59" t="s">
        <v>116</v>
      </c>
      <c r="F35" s="54">
        <v>10</v>
      </c>
      <c r="G35" s="52" t="s">
        <v>31</v>
      </c>
    </row>
    <row r="36" spans="1:7" ht="25.5" x14ac:dyDescent="0.25">
      <c r="A36" s="42">
        <v>16</v>
      </c>
      <c r="B36" s="52" t="s">
        <v>64</v>
      </c>
      <c r="C36" s="52" t="s">
        <v>63</v>
      </c>
      <c r="D36" s="57">
        <v>15000</v>
      </c>
      <c r="E36" s="59" t="s">
        <v>117</v>
      </c>
      <c r="F36" s="54">
        <v>5</v>
      </c>
      <c r="G36" s="52" t="s">
        <v>32</v>
      </c>
    </row>
    <row r="37" spans="1:7" ht="25.5" x14ac:dyDescent="0.25">
      <c r="A37" s="42">
        <v>17</v>
      </c>
      <c r="B37" s="52" t="s">
        <v>65</v>
      </c>
      <c r="C37" s="52" t="s">
        <v>63</v>
      </c>
      <c r="D37" s="57">
        <v>15000</v>
      </c>
      <c r="E37" s="59" t="s">
        <v>118</v>
      </c>
      <c r="F37" s="54">
        <v>5</v>
      </c>
      <c r="G37" s="52" t="s">
        <v>32</v>
      </c>
    </row>
    <row r="38" spans="1:7" ht="25.5" x14ac:dyDescent="0.25">
      <c r="A38" s="42">
        <v>18</v>
      </c>
      <c r="B38" s="52" t="s">
        <v>66</v>
      </c>
      <c r="C38" s="52" t="s">
        <v>63</v>
      </c>
      <c r="D38" s="57">
        <v>45000</v>
      </c>
      <c r="E38" s="59" t="s">
        <v>119</v>
      </c>
      <c r="F38" s="54">
        <v>15</v>
      </c>
      <c r="G38" s="52" t="s">
        <v>31</v>
      </c>
    </row>
    <row r="39" spans="1:7" ht="25.5" x14ac:dyDescent="0.25">
      <c r="A39" s="42">
        <v>19</v>
      </c>
      <c r="B39" s="52" t="s">
        <v>67</v>
      </c>
      <c r="C39" s="52" t="s">
        <v>68</v>
      </c>
      <c r="D39" s="57">
        <v>15000</v>
      </c>
      <c r="E39" s="59" t="s">
        <v>120</v>
      </c>
      <c r="F39" s="54">
        <v>15</v>
      </c>
      <c r="G39" s="52" t="s">
        <v>31</v>
      </c>
    </row>
    <row r="40" spans="1:7" ht="25.5" x14ac:dyDescent="0.25">
      <c r="A40" s="42">
        <v>20</v>
      </c>
      <c r="B40" s="52" t="s">
        <v>69</v>
      </c>
      <c r="C40" s="52" t="s">
        <v>70</v>
      </c>
      <c r="D40" s="57">
        <v>15000</v>
      </c>
      <c r="E40" s="59" t="s">
        <v>121</v>
      </c>
      <c r="F40" s="54">
        <v>15</v>
      </c>
      <c r="G40" s="52" t="s">
        <v>31</v>
      </c>
    </row>
    <row r="41" spans="1:7" ht="25.5" x14ac:dyDescent="0.25">
      <c r="A41" s="42">
        <v>21</v>
      </c>
      <c r="B41" s="52" t="s">
        <v>71</v>
      </c>
      <c r="C41" s="52" t="s">
        <v>70</v>
      </c>
      <c r="D41" s="57">
        <v>15000</v>
      </c>
      <c r="E41" s="59" t="s">
        <v>122</v>
      </c>
      <c r="F41" s="54">
        <v>5</v>
      </c>
      <c r="G41" s="52" t="s">
        <v>32</v>
      </c>
    </row>
    <row r="42" spans="1:7" ht="25.5" x14ac:dyDescent="0.25">
      <c r="A42" s="42">
        <v>22</v>
      </c>
      <c r="B42" s="52" t="s">
        <v>72</v>
      </c>
      <c r="C42" s="52" t="s">
        <v>70</v>
      </c>
      <c r="D42" s="57">
        <v>45000</v>
      </c>
      <c r="E42" s="59" t="s">
        <v>123</v>
      </c>
      <c r="F42" s="54">
        <v>15</v>
      </c>
      <c r="G42" s="52" t="s">
        <v>31</v>
      </c>
    </row>
    <row r="43" spans="1:7" ht="25.5" x14ac:dyDescent="0.25">
      <c r="A43" s="42">
        <v>23</v>
      </c>
      <c r="B43" s="52" t="s">
        <v>73</v>
      </c>
      <c r="C43" s="52" t="s">
        <v>74</v>
      </c>
      <c r="D43" s="57">
        <v>15000</v>
      </c>
      <c r="E43" s="59" t="s">
        <v>124</v>
      </c>
      <c r="F43" s="54">
        <v>15</v>
      </c>
      <c r="G43" s="52" t="s">
        <v>31</v>
      </c>
    </row>
    <row r="44" spans="1:7" ht="25.5" x14ac:dyDescent="0.25">
      <c r="A44" s="42">
        <v>24</v>
      </c>
      <c r="B44" s="52" t="s">
        <v>75</v>
      </c>
      <c r="C44" s="52" t="s">
        <v>74</v>
      </c>
      <c r="D44" s="57">
        <v>125400.47</v>
      </c>
      <c r="E44" s="59" t="s">
        <v>125</v>
      </c>
      <c r="F44" s="54">
        <v>40</v>
      </c>
      <c r="G44" s="52" t="s">
        <v>31</v>
      </c>
    </row>
    <row r="45" spans="1:7" ht="25.5" x14ac:dyDescent="0.25">
      <c r="A45" s="42">
        <v>25</v>
      </c>
      <c r="B45" s="52" t="s">
        <v>76</v>
      </c>
      <c r="C45" s="52" t="s">
        <v>74</v>
      </c>
      <c r="D45" s="57">
        <v>45000</v>
      </c>
      <c r="E45" s="59" t="s">
        <v>126</v>
      </c>
      <c r="F45" s="54">
        <v>15</v>
      </c>
      <c r="G45" s="52" t="s">
        <v>31</v>
      </c>
    </row>
    <row r="46" spans="1:7" ht="25.5" x14ac:dyDescent="0.25">
      <c r="A46" s="27">
        <v>26</v>
      </c>
      <c r="B46" s="52" t="s">
        <v>77</v>
      </c>
      <c r="C46" s="52" t="s">
        <v>78</v>
      </c>
      <c r="D46" s="57">
        <v>15000</v>
      </c>
      <c r="E46" s="59" t="s">
        <v>127</v>
      </c>
      <c r="F46" s="54">
        <v>5</v>
      </c>
      <c r="G46" s="52" t="s">
        <v>32</v>
      </c>
    </row>
    <row r="47" spans="1:7" ht="25.5" x14ac:dyDescent="0.25">
      <c r="A47" s="27">
        <v>27</v>
      </c>
      <c r="B47" s="52" t="s">
        <v>79</v>
      </c>
      <c r="C47" s="52" t="s">
        <v>78</v>
      </c>
      <c r="D47" s="57">
        <v>45000</v>
      </c>
      <c r="E47" s="59" t="s">
        <v>128</v>
      </c>
      <c r="F47" s="54">
        <v>15</v>
      </c>
      <c r="G47" s="52" t="s">
        <v>31</v>
      </c>
    </row>
    <row r="48" spans="1:7" ht="25.5" x14ac:dyDescent="0.25">
      <c r="A48" s="27">
        <v>28</v>
      </c>
      <c r="B48" s="52" t="s">
        <v>80</v>
      </c>
      <c r="C48" s="52" t="s">
        <v>81</v>
      </c>
      <c r="D48" s="57">
        <v>45000</v>
      </c>
      <c r="E48" s="59" t="s">
        <v>129</v>
      </c>
      <c r="F48" s="54">
        <v>15</v>
      </c>
      <c r="G48" s="52" t="s">
        <v>31</v>
      </c>
    </row>
    <row r="49" spans="1:7" ht="25.5" x14ac:dyDescent="0.25">
      <c r="A49" s="27">
        <v>29</v>
      </c>
      <c r="B49" s="52" t="s">
        <v>82</v>
      </c>
      <c r="C49" s="52" t="s">
        <v>83</v>
      </c>
      <c r="D49" s="57">
        <v>15000</v>
      </c>
      <c r="E49" s="59" t="s">
        <v>130</v>
      </c>
      <c r="F49" s="54">
        <v>5</v>
      </c>
      <c r="G49" s="52" t="s">
        <v>32</v>
      </c>
    </row>
    <row r="50" spans="1:7" ht="25.5" x14ac:dyDescent="0.25">
      <c r="A50" s="42">
        <v>30</v>
      </c>
      <c r="B50" s="52" t="s">
        <v>84</v>
      </c>
      <c r="C50" s="52" t="s">
        <v>85</v>
      </c>
      <c r="D50" s="57">
        <v>15000</v>
      </c>
      <c r="E50" s="59" t="s">
        <v>131</v>
      </c>
      <c r="F50" s="54">
        <v>5</v>
      </c>
      <c r="G50" s="52" t="s">
        <v>32</v>
      </c>
    </row>
    <row r="51" spans="1:7" ht="25.5" x14ac:dyDescent="0.25">
      <c r="A51" s="42">
        <v>31</v>
      </c>
      <c r="B51" s="52" t="s">
        <v>86</v>
      </c>
      <c r="C51" s="52" t="s">
        <v>87</v>
      </c>
      <c r="D51" s="57">
        <v>15000</v>
      </c>
      <c r="E51" s="59" t="s">
        <v>132</v>
      </c>
      <c r="F51" s="54">
        <v>5</v>
      </c>
      <c r="G51" s="52" t="s">
        <v>32</v>
      </c>
    </row>
    <row r="52" spans="1:7" ht="25.5" x14ac:dyDescent="0.25">
      <c r="A52" s="42">
        <v>32</v>
      </c>
      <c r="B52" s="52" t="s">
        <v>88</v>
      </c>
      <c r="C52" s="52" t="s">
        <v>87</v>
      </c>
      <c r="D52" s="57">
        <v>15000</v>
      </c>
      <c r="E52" s="59" t="s">
        <v>133</v>
      </c>
      <c r="F52" s="54">
        <v>5</v>
      </c>
      <c r="G52" s="52" t="s">
        <v>32</v>
      </c>
    </row>
    <row r="53" spans="1:7" ht="25.5" x14ac:dyDescent="0.25">
      <c r="A53" s="27">
        <v>33</v>
      </c>
      <c r="B53" s="52" t="s">
        <v>89</v>
      </c>
      <c r="C53" s="52" t="s">
        <v>87</v>
      </c>
      <c r="D53" s="57">
        <v>45000</v>
      </c>
      <c r="E53" s="59" t="s">
        <v>134</v>
      </c>
      <c r="F53" s="54">
        <v>15</v>
      </c>
      <c r="G53" s="52" t="s">
        <v>31</v>
      </c>
    </row>
    <row r="54" spans="1:7" ht="25.5" x14ac:dyDescent="0.25">
      <c r="A54" s="27">
        <v>34</v>
      </c>
      <c r="B54" s="52" t="s">
        <v>90</v>
      </c>
      <c r="C54" s="52" t="s">
        <v>91</v>
      </c>
      <c r="D54" s="57">
        <v>30000</v>
      </c>
      <c r="E54" s="59" t="s">
        <v>135</v>
      </c>
      <c r="F54" s="54">
        <v>10</v>
      </c>
      <c r="G54" s="52" t="s">
        <v>31</v>
      </c>
    </row>
    <row r="55" spans="1:7" ht="25.5" x14ac:dyDescent="0.25">
      <c r="A55" s="27">
        <v>35</v>
      </c>
      <c r="B55" s="52" t="s">
        <v>92</v>
      </c>
      <c r="C55" s="52" t="s">
        <v>91</v>
      </c>
      <c r="D55" s="57">
        <v>9000</v>
      </c>
      <c r="E55" s="59" t="s">
        <v>136</v>
      </c>
      <c r="F55" s="54">
        <v>3</v>
      </c>
      <c r="G55" s="52" t="s">
        <v>31</v>
      </c>
    </row>
    <row r="56" spans="1:7" ht="25.5" x14ac:dyDescent="0.25">
      <c r="A56" s="27">
        <v>36</v>
      </c>
      <c r="B56" s="52" t="s">
        <v>93</v>
      </c>
      <c r="C56" s="52" t="s">
        <v>94</v>
      </c>
      <c r="D56" s="57">
        <v>45000</v>
      </c>
      <c r="E56" s="59" t="s">
        <v>137</v>
      </c>
      <c r="F56" s="54">
        <v>15</v>
      </c>
      <c r="G56" s="52" t="s">
        <v>31</v>
      </c>
    </row>
    <row r="57" spans="1:7" ht="25.5" x14ac:dyDescent="0.25">
      <c r="A57" s="42">
        <v>37</v>
      </c>
      <c r="B57" s="52" t="s">
        <v>95</v>
      </c>
      <c r="C57" s="52" t="s">
        <v>94</v>
      </c>
      <c r="D57" s="57">
        <v>24000</v>
      </c>
      <c r="E57" s="59" t="s">
        <v>138</v>
      </c>
      <c r="F57" s="54">
        <v>8</v>
      </c>
      <c r="G57" s="52" t="s">
        <v>31</v>
      </c>
    </row>
    <row r="58" spans="1:7" ht="25.5" x14ac:dyDescent="0.25">
      <c r="A58" s="42">
        <v>38</v>
      </c>
      <c r="B58" s="52" t="s">
        <v>96</v>
      </c>
      <c r="C58" s="52" t="s">
        <v>94</v>
      </c>
      <c r="D58" s="57">
        <v>45000</v>
      </c>
      <c r="E58" s="59" t="s">
        <v>139</v>
      </c>
      <c r="F58" s="54">
        <v>15</v>
      </c>
      <c r="G58" s="52" t="s">
        <v>31</v>
      </c>
    </row>
    <row r="59" spans="1:7" ht="25.5" x14ac:dyDescent="0.25">
      <c r="A59" s="42">
        <v>39</v>
      </c>
      <c r="B59" s="52" t="s">
        <v>97</v>
      </c>
      <c r="C59" s="52" t="s">
        <v>94</v>
      </c>
      <c r="D59" s="57">
        <v>49851.64</v>
      </c>
      <c r="E59" s="59" t="s">
        <v>140</v>
      </c>
      <c r="F59" s="54">
        <v>20</v>
      </c>
      <c r="G59" s="52" t="s">
        <v>31</v>
      </c>
    </row>
    <row r="60" spans="1:7" ht="25.5" x14ac:dyDescent="0.25">
      <c r="A60" s="27">
        <v>40</v>
      </c>
      <c r="B60" s="52" t="s">
        <v>98</v>
      </c>
      <c r="C60" s="52" t="s">
        <v>94</v>
      </c>
      <c r="D60" s="57">
        <v>45000</v>
      </c>
      <c r="E60" s="59" t="s">
        <v>141</v>
      </c>
      <c r="F60" s="54">
        <v>15</v>
      </c>
      <c r="G60" s="52" t="s">
        <v>31</v>
      </c>
    </row>
    <row r="61" spans="1:7" ht="25.5" x14ac:dyDescent="0.25">
      <c r="A61" s="27">
        <v>41</v>
      </c>
      <c r="B61" s="52" t="s">
        <v>99</v>
      </c>
      <c r="C61" s="52" t="s">
        <v>100</v>
      </c>
      <c r="D61" s="57">
        <v>45000</v>
      </c>
      <c r="E61" s="59" t="s">
        <v>142</v>
      </c>
      <c r="F61" s="54">
        <v>15</v>
      </c>
      <c r="G61" s="52" t="s">
        <v>31</v>
      </c>
    </row>
    <row r="62" spans="1:7" ht="25.5" x14ac:dyDescent="0.25">
      <c r="A62" s="27">
        <v>42</v>
      </c>
      <c r="B62" s="52" t="s">
        <v>101</v>
      </c>
      <c r="C62" s="52" t="s">
        <v>100</v>
      </c>
      <c r="D62" s="57">
        <v>30000</v>
      </c>
      <c r="E62" s="59" t="s">
        <v>143</v>
      </c>
      <c r="F62" s="54">
        <v>10</v>
      </c>
      <c r="G62" s="52" t="s">
        <v>31</v>
      </c>
    </row>
    <row r="63" spans="1:7" x14ac:dyDescent="0.25">
      <c r="A63" s="83" t="s">
        <v>33</v>
      </c>
    </row>
    <row r="64" spans="1:7" ht="28.5" customHeight="1" x14ac:dyDescent="0.25">
      <c r="A64" s="84" t="s">
        <v>144</v>
      </c>
      <c r="B64" s="86" t="s">
        <v>145</v>
      </c>
      <c r="C64" s="85" t="s">
        <v>146</v>
      </c>
      <c r="D64" s="87">
        <v>1593494.4</v>
      </c>
      <c r="E64" s="86" t="s">
        <v>149</v>
      </c>
      <c r="F64" s="86">
        <v>149.11000000000001</v>
      </c>
      <c r="G64" s="86" t="s">
        <v>41</v>
      </c>
    </row>
    <row r="65" spans="1:7" ht="25.5" x14ac:dyDescent="0.25">
      <c r="A65" s="42">
        <v>2</v>
      </c>
      <c r="B65" s="59" t="s">
        <v>147</v>
      </c>
      <c r="C65" s="59" t="s">
        <v>148</v>
      </c>
      <c r="D65" s="57">
        <v>73514.240000000005</v>
      </c>
      <c r="E65" s="59" t="s">
        <v>150</v>
      </c>
      <c r="F65" s="58">
        <v>130</v>
      </c>
      <c r="G65" s="59" t="s">
        <v>31</v>
      </c>
    </row>
    <row r="66" spans="1:7" x14ac:dyDescent="0.25">
      <c r="A66" s="49" t="s">
        <v>38</v>
      </c>
    </row>
    <row r="67" spans="1:7" x14ac:dyDescent="0.25">
      <c r="A67" s="46">
        <v>1</v>
      </c>
      <c r="B67" s="52" t="s">
        <v>37</v>
      </c>
      <c r="C67" s="52" t="s">
        <v>37</v>
      </c>
      <c r="D67" s="53" t="s">
        <v>37</v>
      </c>
      <c r="E67" s="52" t="s">
        <v>37</v>
      </c>
      <c r="F67" s="54" t="s">
        <v>37</v>
      </c>
      <c r="G67" s="52" t="s">
        <v>37</v>
      </c>
    </row>
  </sheetData>
  <mergeCells count="7">
    <mergeCell ref="A11:B11"/>
    <mergeCell ref="G3:G4"/>
    <mergeCell ref="A1:G1"/>
    <mergeCell ref="A5:D5"/>
    <mergeCell ref="A3:D4"/>
    <mergeCell ref="E3:E4"/>
    <mergeCell ref="F3:F4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23"/>
  <sheetViews>
    <sheetView workbookViewId="0">
      <selection activeCell="I24" sqref="I24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67" t="s">
        <v>19</v>
      </c>
      <c r="B1" s="67"/>
      <c r="C1" s="67"/>
      <c r="D1" s="67"/>
      <c r="E1" s="67"/>
      <c r="F1" s="67"/>
    </row>
    <row r="3" spans="1:6" ht="12.75" customHeight="1" x14ac:dyDescent="0.2">
      <c r="A3" s="61" t="s">
        <v>0</v>
      </c>
      <c r="B3" s="61"/>
      <c r="C3" s="61"/>
      <c r="D3" s="61"/>
      <c r="E3" s="62" t="s">
        <v>10</v>
      </c>
      <c r="F3" s="62" t="s">
        <v>1</v>
      </c>
    </row>
    <row r="4" spans="1:6" ht="29.25" customHeight="1" x14ac:dyDescent="0.2">
      <c r="A4" s="61"/>
      <c r="B4" s="61"/>
      <c r="C4" s="61"/>
      <c r="D4" s="61"/>
      <c r="E4" s="63"/>
      <c r="F4" s="63"/>
    </row>
    <row r="5" spans="1:6" ht="32.25" customHeight="1" x14ac:dyDescent="0.2">
      <c r="A5" s="77" t="s">
        <v>7</v>
      </c>
      <c r="B5" s="77"/>
      <c r="C5" s="77"/>
      <c r="D5" s="77"/>
      <c r="E5" s="12">
        <v>66</v>
      </c>
      <c r="F5" s="33">
        <v>1180.0999999999999</v>
      </c>
    </row>
    <row r="23" spans="6:6" x14ac:dyDescent="0.2">
      <c r="F23" s="43"/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9"/>
  <sheetViews>
    <sheetView workbookViewId="0">
      <selection activeCell="E27" sqref="E27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78" t="s">
        <v>28</v>
      </c>
      <c r="B1" s="79"/>
      <c r="C1" s="79"/>
      <c r="D1" s="79"/>
      <c r="E1" s="79"/>
      <c r="F1" s="79"/>
      <c r="G1" s="79"/>
      <c r="H1" s="79"/>
    </row>
    <row r="3" spans="1:8" ht="15" x14ac:dyDescent="0.2">
      <c r="A3" s="80" t="s">
        <v>35</v>
      </c>
      <c r="B3" s="80"/>
      <c r="C3" s="81" t="s">
        <v>36</v>
      </c>
      <c r="D3" s="82"/>
      <c r="E3" s="81" t="s">
        <v>3</v>
      </c>
      <c r="F3" s="82"/>
      <c r="G3" s="80" t="s">
        <v>34</v>
      </c>
      <c r="H3" s="80"/>
    </row>
    <row r="4" spans="1:8" ht="25.5" x14ac:dyDescent="0.2">
      <c r="A4" s="10" t="s">
        <v>26</v>
      </c>
      <c r="B4" s="10" t="s">
        <v>1</v>
      </c>
      <c r="C4" s="21" t="s">
        <v>26</v>
      </c>
      <c r="D4" s="10" t="s">
        <v>1</v>
      </c>
      <c r="E4" s="10" t="s">
        <v>26</v>
      </c>
      <c r="F4" s="10" t="s">
        <v>1</v>
      </c>
      <c r="G4" s="21" t="s">
        <v>26</v>
      </c>
      <c r="H4" s="10" t="s">
        <v>1</v>
      </c>
    </row>
    <row r="5" spans="1:8" ht="15" x14ac:dyDescent="0.2">
      <c r="A5" s="13">
        <v>6</v>
      </c>
      <c r="B5" s="13">
        <v>30</v>
      </c>
      <c r="C5" s="13">
        <v>47</v>
      </c>
      <c r="D5" s="39">
        <v>4596.6000000000004</v>
      </c>
      <c r="E5" s="13" t="s">
        <v>37</v>
      </c>
      <c r="F5" s="32" t="s">
        <v>37</v>
      </c>
      <c r="G5" s="13">
        <v>1</v>
      </c>
      <c r="H5" s="40">
        <v>1000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s="24" customFormat="1" x14ac:dyDescent="0.2">
      <c r="A7" s="25" t="s">
        <v>27</v>
      </c>
      <c r="B7" s="44"/>
      <c r="C7" s="25"/>
      <c r="D7" s="25"/>
      <c r="E7" s="25"/>
      <c r="F7" s="25"/>
      <c r="G7" s="25"/>
      <c r="H7" s="25"/>
    </row>
    <row r="9" spans="1:8" x14ac:dyDescent="0.2">
      <c r="A9" s="43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Скорик Ольга Викторовна</cp:lastModifiedBy>
  <cp:lastPrinted>2019-01-11T09:47:56Z</cp:lastPrinted>
  <dcterms:created xsi:type="dcterms:W3CDTF">2013-07-30T12:02:30Z</dcterms:created>
  <dcterms:modified xsi:type="dcterms:W3CDTF">2022-12-05T07:24:18Z</dcterms:modified>
</cp:coreProperties>
</file>