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2760" yWindow="32760" windowWidth="9300" windowHeight="8415" tabRatio="848"/>
  </bookViews>
  <sheets>
    <sheet name="Поданные заявки на ТП" sheetId="1" r:id="rId1"/>
    <sheet name="Аннулированные заявки на ТП" sheetId="2" r:id="rId2"/>
    <sheet name="Заключенные ДТП" sheetId="3" r:id="rId3"/>
    <sheet name="Выполненные ДТП " sheetId="4" r:id="rId4"/>
    <sheet name="Резервируемая мощность" sheetId="5" r:id="rId5"/>
  </sheets>
  <definedNames>
    <definedName name="_xlnm._FilterDatabase" localSheetId="0" hidden="1">'Поданные заявки на ТП'!#REF!</definedName>
  </definedNames>
  <calcPr calcId="145621" refMode="R1C1"/>
</workbook>
</file>

<file path=xl/calcChain.xml><?xml version="1.0" encoding="utf-8"?>
<calcChain xmlns="http://schemas.openxmlformats.org/spreadsheetml/2006/main">
  <c r="G5" i="3" l="1"/>
  <c r="E5" i="3"/>
  <c r="F5" i="3" l="1"/>
</calcChain>
</file>

<file path=xl/sharedStrings.xml><?xml version="1.0" encoding="utf-8"?>
<sst xmlns="http://schemas.openxmlformats.org/spreadsheetml/2006/main" count="401" uniqueCount="239">
  <si>
    <t>Наименование показателя</t>
  </si>
  <si>
    <t>Мощность, кВт</t>
  </si>
  <si>
    <t>Плата по договору тех. присоединения,  руб.</t>
  </si>
  <si>
    <t>6 кВ</t>
  </si>
  <si>
    <t xml:space="preserve">     - в течение 1 года</t>
  </si>
  <si>
    <t xml:space="preserve">     - в течение 6 месяцев</t>
  </si>
  <si>
    <t>Информация о количестве заключенных договоров об осуществлении технологического присоединения к электрическим сетям:</t>
  </si>
  <si>
    <t xml:space="preserve">Информация о количестве выполненных присоединений и присоединенной мощности </t>
  </si>
  <si>
    <t>Количество  заявок,  шт.</t>
  </si>
  <si>
    <t>Количество договоров,  шт.</t>
  </si>
  <si>
    <t>Количество  договоров,  шт.</t>
  </si>
  <si>
    <t>Количество поданных заявок и объем мощности, необходимого для их удовлетворения</t>
  </si>
  <si>
    <t>Номер договора</t>
  </si>
  <si>
    <t>Срок выполнения по договору</t>
  </si>
  <si>
    <t>Номер и дата ТУ</t>
  </si>
  <si>
    <t>Напряжение, категория надёжности</t>
  </si>
  <si>
    <t>№ п/п</t>
  </si>
  <si>
    <t>Количество аннулированных заявок на технологическое присоединение</t>
  </si>
  <si>
    <t>Количество 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сроках, и плате по каждому договору</t>
  </si>
  <si>
    <t>Количество выполненных присоединений и присоединяемой мощности</t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</si>
  <si>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поданных заявок и объема мощности, необходимого для их удовлетворения</t>
    </r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</si>
  <si>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аннулированных заявок на технологическое присоединение</t>
    </r>
  </si>
  <si>
    <t>Расшифровка:</t>
  </si>
  <si>
    <t xml:space="preserve">         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содержашую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компании.</t>
  </si>
  <si>
    <t xml:space="preserve">     - в течение 4 месяцев</t>
  </si>
  <si>
    <t xml:space="preserve">     - в течение 2 лет</t>
  </si>
  <si>
    <t>Кол-во заявок, шт.</t>
  </si>
  <si>
    <t xml:space="preserve">       </t>
  </si>
  <si>
    <t xml:space="preserve">     Величина резервируемой максимальной мощности, в разбивке по уровням напряжения:</t>
  </si>
  <si>
    <t>Мощность,кВт</t>
  </si>
  <si>
    <t>Размер платы (руб. с НДС)</t>
  </si>
  <si>
    <t xml:space="preserve"> 380/3</t>
  </si>
  <si>
    <t xml:space="preserve"> 220/3</t>
  </si>
  <si>
    <t>- исполнение в течение 1 года</t>
  </si>
  <si>
    <t>10 кВ</t>
  </si>
  <si>
    <t>0,22 кВ</t>
  </si>
  <si>
    <t>0,38 кВ</t>
  </si>
  <si>
    <t>-</t>
  </si>
  <si>
    <t>- исполнение в течение 2 лет</t>
  </si>
  <si>
    <t xml:space="preserve"> 382-22</t>
  </si>
  <si>
    <t xml:space="preserve"> с 04.05.2022 по 04.11.2022</t>
  </si>
  <si>
    <t xml:space="preserve"> 383-22</t>
  </si>
  <si>
    <t xml:space="preserve"> 384-22</t>
  </si>
  <si>
    <t xml:space="preserve"> 386-22</t>
  </si>
  <si>
    <t xml:space="preserve"> с 05.05.2022 по 05.11.2022</t>
  </si>
  <si>
    <t xml:space="preserve"> 387-22</t>
  </si>
  <si>
    <t xml:space="preserve"> 388-22</t>
  </si>
  <si>
    <t xml:space="preserve"> 389-22</t>
  </si>
  <si>
    <t xml:space="preserve"> 390-22</t>
  </si>
  <si>
    <t xml:space="preserve"> 391-22</t>
  </si>
  <si>
    <t xml:space="preserve"> 392-22</t>
  </si>
  <si>
    <t xml:space="preserve"> 393-22</t>
  </si>
  <si>
    <t xml:space="preserve"> с 06.05.2022 по 06.11.2022</t>
  </si>
  <si>
    <t xml:space="preserve"> 394-22</t>
  </si>
  <si>
    <t xml:space="preserve"> 395-22</t>
  </si>
  <si>
    <t xml:space="preserve"> 396-22</t>
  </si>
  <si>
    <t xml:space="preserve"> 398-22</t>
  </si>
  <si>
    <t xml:space="preserve"> с 11.05.2022 по 11.11.2022</t>
  </si>
  <si>
    <t xml:space="preserve"> 399-22</t>
  </si>
  <si>
    <t xml:space="preserve"> 400-22</t>
  </si>
  <si>
    <t xml:space="preserve"> 401-22</t>
  </si>
  <si>
    <t xml:space="preserve"> с 12.05.2022 по 12.11.2022</t>
  </si>
  <si>
    <t xml:space="preserve"> 402-22</t>
  </si>
  <si>
    <t xml:space="preserve"> 405-22</t>
  </si>
  <si>
    <t xml:space="preserve"> с 13.05.2022 по 13.11.2022</t>
  </si>
  <si>
    <t xml:space="preserve"> 406-22</t>
  </si>
  <si>
    <t xml:space="preserve"> 407-22</t>
  </si>
  <si>
    <t xml:space="preserve"> 408-22</t>
  </si>
  <si>
    <t xml:space="preserve"> 409-22</t>
  </si>
  <si>
    <t xml:space="preserve"> 410-22</t>
  </si>
  <si>
    <t xml:space="preserve"> с 16.05.2022 по 16.11.2022</t>
  </si>
  <si>
    <t xml:space="preserve"> 411-22</t>
  </si>
  <si>
    <t xml:space="preserve"> 412-22</t>
  </si>
  <si>
    <t xml:space="preserve"> 413-22</t>
  </si>
  <si>
    <t xml:space="preserve"> 414-22</t>
  </si>
  <si>
    <t xml:space="preserve"> с 17.05.2022 по 17.11.2022</t>
  </si>
  <si>
    <t xml:space="preserve"> 416-22</t>
  </si>
  <si>
    <t xml:space="preserve"> с 18.05.2022 по 18.11.2022</t>
  </si>
  <si>
    <t xml:space="preserve"> 417-22</t>
  </si>
  <si>
    <t xml:space="preserve"> 418-22</t>
  </si>
  <si>
    <t xml:space="preserve"> 419-22</t>
  </si>
  <si>
    <t xml:space="preserve"> 420-22</t>
  </si>
  <si>
    <t xml:space="preserve"> с 19.05.2022 по 19.11.2022</t>
  </si>
  <si>
    <t xml:space="preserve"> 421-22</t>
  </si>
  <si>
    <t xml:space="preserve"> 422-22</t>
  </si>
  <si>
    <t xml:space="preserve"> 423-22</t>
  </si>
  <si>
    <t xml:space="preserve"> 424-22</t>
  </si>
  <si>
    <t xml:space="preserve"> 425-22</t>
  </si>
  <si>
    <t xml:space="preserve"> 426-22</t>
  </si>
  <si>
    <t xml:space="preserve"> с 20.05.2022 по 20.11.2022</t>
  </si>
  <si>
    <t xml:space="preserve"> 427-22</t>
  </si>
  <si>
    <t xml:space="preserve"> 428-22</t>
  </si>
  <si>
    <t xml:space="preserve"> 429-22</t>
  </si>
  <si>
    <t xml:space="preserve"> с 23.05.2022 по 23.11.2022</t>
  </si>
  <si>
    <t xml:space="preserve"> 430-22</t>
  </si>
  <si>
    <t xml:space="preserve"> 431-22</t>
  </si>
  <si>
    <t xml:space="preserve"> 432-22</t>
  </si>
  <si>
    <t xml:space="preserve"> 433-22</t>
  </si>
  <si>
    <t xml:space="preserve"> с 24.05.2022 по 24.11.2022</t>
  </si>
  <si>
    <t xml:space="preserve"> 434-22</t>
  </si>
  <si>
    <t xml:space="preserve"> 435-22</t>
  </si>
  <si>
    <t xml:space="preserve"> 436-22</t>
  </si>
  <si>
    <t xml:space="preserve"> 437-22</t>
  </si>
  <si>
    <t xml:space="preserve"> с 25.05.2022 по 25.11.2022</t>
  </si>
  <si>
    <t xml:space="preserve"> 446-22</t>
  </si>
  <si>
    <t xml:space="preserve"> с 26.05.2022 по 26.11.2022</t>
  </si>
  <si>
    <t xml:space="preserve"> 447-22</t>
  </si>
  <si>
    <t xml:space="preserve"> 448-22</t>
  </si>
  <si>
    <t xml:space="preserve"> 449-22</t>
  </si>
  <si>
    <t xml:space="preserve"> 450-22</t>
  </si>
  <si>
    <t xml:space="preserve"> 452-22</t>
  </si>
  <si>
    <t xml:space="preserve"> с 27.05.2022 по 27.11.2022</t>
  </si>
  <si>
    <t xml:space="preserve"> 453-22</t>
  </si>
  <si>
    <t xml:space="preserve"> 454-22</t>
  </si>
  <si>
    <t xml:space="preserve"> 455-22</t>
  </si>
  <si>
    <t xml:space="preserve"> 456-22</t>
  </si>
  <si>
    <t xml:space="preserve"> с 30.05.2022 по 30.11.2022</t>
  </si>
  <si>
    <t xml:space="preserve"> 457-22</t>
  </si>
  <si>
    <t xml:space="preserve"> 458-22</t>
  </si>
  <si>
    <t xml:space="preserve"> 459-22</t>
  </si>
  <si>
    <t xml:space="preserve"> 460-22</t>
  </si>
  <si>
    <t xml:space="preserve"> 461-22</t>
  </si>
  <si>
    <t xml:space="preserve"> с 31.05.2022 по 30.11.2022</t>
  </si>
  <si>
    <t xml:space="preserve"> 462-22</t>
  </si>
  <si>
    <t xml:space="preserve"> 463-22</t>
  </si>
  <si>
    <t xml:space="preserve"> 464-22</t>
  </si>
  <si>
    <t xml:space="preserve"> 465-22</t>
  </si>
  <si>
    <t xml:space="preserve"> 487 от 12.04.2022</t>
  </si>
  <si>
    <t xml:space="preserve"> 529 от 20.04.2022</t>
  </si>
  <si>
    <t xml:space="preserve"> 545 от 22.04.2022</t>
  </si>
  <si>
    <t xml:space="preserve"> 523 от 19.04.2022</t>
  </si>
  <si>
    <t xml:space="preserve"> 520 от 19.04.2022</t>
  </si>
  <si>
    <t xml:space="preserve"> 546 от 22.04.2022</t>
  </si>
  <si>
    <t xml:space="preserve"> 516 от 18.04.2022</t>
  </si>
  <si>
    <t xml:space="preserve"> 518 от 18.04.2022</t>
  </si>
  <si>
    <t xml:space="preserve"> 510 от 15.04.2022</t>
  </si>
  <si>
    <t xml:space="preserve"> 509 от 15.04.2022</t>
  </si>
  <si>
    <t xml:space="preserve"> 547 от 22.04.2022</t>
  </si>
  <si>
    <t xml:space="preserve"> 544 от 22.04.2022</t>
  </si>
  <si>
    <t xml:space="preserve"> 535 от 21.04.2022</t>
  </si>
  <si>
    <t xml:space="preserve"> 537 от 21.04.2022</t>
  </si>
  <si>
    <t xml:space="preserve"> 525 от 19.04.2022</t>
  </si>
  <si>
    <t xml:space="preserve"> 460 от 06.04.2022</t>
  </si>
  <si>
    <t xml:space="preserve"> 517 от 18.04.2022</t>
  </si>
  <si>
    <t xml:space="preserve"> 453 от 05.04.2022</t>
  </si>
  <si>
    <t xml:space="preserve"> 543 от 22.04.2022</t>
  </si>
  <si>
    <t xml:space="preserve"> 499 от 13.04.2022</t>
  </si>
  <si>
    <t xml:space="preserve"> 549 от 22.04.2022</t>
  </si>
  <si>
    <t xml:space="preserve"> 562 от 28.04.2022</t>
  </si>
  <si>
    <t xml:space="preserve"> 563 от 29.04.2022</t>
  </si>
  <si>
    <t xml:space="preserve"> 578 от 05.05.2022</t>
  </si>
  <si>
    <t xml:space="preserve"> 522 от 19.04.2022</t>
  </si>
  <si>
    <t xml:space="preserve"> 586 от 11.05.2022</t>
  </si>
  <si>
    <t xml:space="preserve"> 569 от 04.05.2022</t>
  </si>
  <si>
    <t xml:space="preserve"> 558 от 27.04.2022</t>
  </si>
  <si>
    <t xml:space="preserve"> 566 от 04.05.2022</t>
  </si>
  <si>
    <t xml:space="preserve"> 564 от 29.04.2022</t>
  </si>
  <si>
    <t xml:space="preserve"> 476 от 11.04.2022</t>
  </si>
  <si>
    <t xml:space="preserve"> 596 от 12.05.2022</t>
  </si>
  <si>
    <t xml:space="preserve"> 554 от 26.04.2022</t>
  </si>
  <si>
    <t xml:space="preserve"> 495 от 13.04.2022</t>
  </si>
  <si>
    <t xml:space="preserve"> 538 от 21.04.2022</t>
  </si>
  <si>
    <t xml:space="preserve"> 534 от 21.04.2022</t>
  </si>
  <si>
    <t xml:space="preserve"> 550 от 25.04.2022</t>
  </si>
  <si>
    <t xml:space="preserve"> 587 от 11.05.2022</t>
  </si>
  <si>
    <t xml:space="preserve"> 579 от 05.05.2022</t>
  </si>
  <si>
    <t xml:space="preserve"> 572 от 04.05.2022</t>
  </si>
  <si>
    <t xml:space="preserve"> 527 от 20.04.2022</t>
  </si>
  <si>
    <t xml:space="preserve"> 583 от 11.05.2022</t>
  </si>
  <si>
    <t xml:space="preserve"> 588 от 11.05.2022</t>
  </si>
  <si>
    <t xml:space="preserve"> 556 от 26.04.2022</t>
  </si>
  <si>
    <t xml:space="preserve"> 580 от 06.05.2022</t>
  </si>
  <si>
    <t xml:space="preserve"> 486 от 12.04.2022</t>
  </si>
  <si>
    <t xml:space="preserve"> 573 от 05.05.2022</t>
  </si>
  <si>
    <t xml:space="preserve"> 444 от 01.04.2022</t>
  </si>
  <si>
    <t xml:space="preserve"> 465 от 07.04.2022</t>
  </si>
  <si>
    <t xml:space="preserve"> 575 от 05.05.2022</t>
  </si>
  <si>
    <t xml:space="preserve"> 582 от 11.05.2022</t>
  </si>
  <si>
    <t xml:space="preserve"> 555 от 26.04.2022</t>
  </si>
  <si>
    <t xml:space="preserve"> 598 от 12.05.2022</t>
  </si>
  <si>
    <t xml:space="preserve"> 618 от 17.05.2022</t>
  </si>
  <si>
    <t xml:space="preserve"> 600 от 13.05.2022</t>
  </si>
  <si>
    <t xml:space="preserve"> 603 от 13.05.2022</t>
  </si>
  <si>
    <t xml:space="preserve"> 591 от 12.05.2022</t>
  </si>
  <si>
    <t xml:space="preserve"> 593 от 12.05.2022</t>
  </si>
  <si>
    <t xml:space="preserve"> 601 от 13.05.2022</t>
  </si>
  <si>
    <t xml:space="preserve"> 637 от 23.05.2022</t>
  </si>
  <si>
    <t xml:space="preserve"> 595 от 12.05.2022</t>
  </si>
  <si>
    <t xml:space="preserve"> 607 от 16.05.2022</t>
  </si>
  <si>
    <t xml:space="preserve"> 608 от 16.05.2022</t>
  </si>
  <si>
    <t xml:space="preserve"> 609 от 16.05.2022</t>
  </si>
  <si>
    <t xml:space="preserve"> 610 от 16.05.2022</t>
  </si>
  <si>
    <t xml:space="preserve"> 605 от 16.05.2022</t>
  </si>
  <si>
    <t xml:space="preserve"> 594 от 12.05.2022</t>
  </si>
  <si>
    <t xml:space="preserve"> 632 от 20.05.2022</t>
  </si>
  <si>
    <t xml:space="preserve"> 617 от 17.05.2022</t>
  </si>
  <si>
    <t xml:space="preserve"> 481 от 11.04.2022</t>
  </si>
  <si>
    <t xml:space="preserve"> 380/2</t>
  </si>
  <si>
    <t xml:space="preserve"> 385-22</t>
  </si>
  <si>
    <t xml:space="preserve"> с 04.05.2022 по 27.05.2022</t>
  </si>
  <si>
    <t xml:space="preserve"> 397-22/ВР</t>
  </si>
  <si>
    <t xml:space="preserve"> с 06.05.2022 по 31.05.2022</t>
  </si>
  <si>
    <t xml:space="preserve"> 403-22/ВР</t>
  </si>
  <si>
    <t xml:space="preserve"> с 12.05.2022 по 02.06.2022</t>
  </si>
  <si>
    <t xml:space="preserve"> 404-22/ВР</t>
  </si>
  <si>
    <t xml:space="preserve"> с 13.05.2022 по 22.06.2022</t>
  </si>
  <si>
    <t xml:space="preserve"> 415-22</t>
  </si>
  <si>
    <t xml:space="preserve"> с 17.05.2022 по 17.05.2023</t>
  </si>
  <si>
    <t xml:space="preserve"> 438-22</t>
  </si>
  <si>
    <t xml:space="preserve"> с 25.05.2022 по 25.09.2022</t>
  </si>
  <si>
    <t xml:space="preserve"> 439-22/ВР</t>
  </si>
  <si>
    <t xml:space="preserve"> с 25.05.2022 по 16.06.2022</t>
  </si>
  <si>
    <t xml:space="preserve"> 440-22/ВР</t>
  </si>
  <si>
    <t xml:space="preserve"> 441-22/ВР</t>
  </si>
  <si>
    <t xml:space="preserve"> 442-22/ВР</t>
  </si>
  <si>
    <t xml:space="preserve"> 443-22/ВР</t>
  </si>
  <si>
    <t xml:space="preserve"> 444-22/ВР</t>
  </si>
  <si>
    <t xml:space="preserve"> 445-22</t>
  </si>
  <si>
    <t xml:space="preserve"> с 25.05.2022 по 25.05.2023</t>
  </si>
  <si>
    <t xml:space="preserve"> 451-22/ВР</t>
  </si>
  <si>
    <t xml:space="preserve"> с 26.05.2022 по 17.06.2022</t>
  </si>
  <si>
    <t xml:space="preserve"> 511 от 15.04.2022</t>
  </si>
  <si>
    <t xml:space="preserve"> 542 от 22.04.2022</t>
  </si>
  <si>
    <t xml:space="preserve"> 507 от 15.04.2022</t>
  </si>
  <si>
    <t xml:space="preserve"> 560 от 28.04.2022</t>
  </si>
  <si>
    <t xml:space="preserve"> 360 от 11.03.2022</t>
  </si>
  <si>
    <t xml:space="preserve"> 494 от 12.04.2022</t>
  </si>
  <si>
    <t xml:space="preserve"> 406 от 23.03.2022</t>
  </si>
  <si>
    <t xml:space="preserve"> 478 от 11.04.2022</t>
  </si>
  <si>
    <t xml:space="preserve"> 479 от 11.04.2022</t>
  </si>
  <si>
    <t xml:space="preserve"> 480 от 11.04.2022</t>
  </si>
  <si>
    <t xml:space="preserve"> 482 от 11.04.2022</t>
  </si>
  <si>
    <t xml:space="preserve"> 484 от 11.04.2022</t>
  </si>
  <si>
    <t xml:space="preserve"> 912 от 30.09.2021</t>
  </si>
  <si>
    <t xml:space="preserve"> 584 от 11.05.2022</t>
  </si>
  <si>
    <t xml:space="preserve"> 6/2</t>
  </si>
  <si>
    <t xml:space="preserve"> 6/3</t>
  </si>
  <si>
    <t>- исполнение в течение 6 мес.</t>
  </si>
  <si>
    <t>- исполнение в течение 4 мес.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</si>
</sst>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3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1" fillId="0" borderId="0" xfId="0" applyFont="1" applyFill="1"/>
    <xf numFmtId="49" fontId="8" fillId="0" borderId="2" xfId="0" applyNumberFormat="1" applyFont="1" applyFill="1" applyBorder="1" applyAlignment="1">
      <alignment vertical="top"/>
    </xf>
    <xf numFmtId="49" fontId="8" fillId="0" borderId="3" xfId="0" applyNumberFormat="1" applyFont="1" applyFill="1" applyBorder="1" applyAlignment="1">
      <alignment vertical="top"/>
    </xf>
    <xf numFmtId="0" fontId="8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Alignment="1">
      <alignment vertical="top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vertical="top"/>
    </xf>
    <xf numFmtId="4" fontId="4" fillId="0" borderId="0" xfId="0" applyNumberFormat="1" applyFont="1" applyFill="1"/>
    <xf numFmtId="4" fontId="4" fillId="0" borderId="6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" fillId="0" borderId="0" xfId="0" applyFont="1" applyFill="1" applyAlignment="1">
      <alignment vertical="top"/>
    </xf>
    <xf numFmtId="0" fontId="1" fillId="0" borderId="1" xfId="0" applyFont="1" applyFill="1" applyBorder="1" applyAlignment="1">
      <alignment horizontal="center" vertical="top"/>
    </xf>
    <xf numFmtId="4" fontId="0" fillId="0" borderId="0" xfId="0" applyNumberFormat="1"/>
    <xf numFmtId="4" fontId="2" fillId="0" borderId="0" xfId="0" applyNumberFormat="1" applyFont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3" fontId="8" fillId="0" borderId="1" xfId="1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vertical="top"/>
    </xf>
    <xf numFmtId="49" fontId="6" fillId="0" borderId="7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vertical="center" wrapText="1"/>
    </xf>
    <xf numFmtId="49" fontId="8" fillId="0" borderId="3" xfId="0" applyNumberFormat="1" applyFont="1" applyBorder="1" applyAlignment="1">
      <alignment vertical="center" wrapText="1"/>
    </xf>
    <xf numFmtId="49" fontId="8" fillId="0" borderId="4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top" wrapText="1"/>
    </xf>
    <xf numFmtId="0" fontId="4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49" fontId="12" fillId="0" borderId="2" xfId="0" applyNumberFormat="1" applyFont="1" applyFill="1" applyBorder="1" applyAlignment="1">
      <alignment vertical="top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7"/>
  <sheetViews>
    <sheetView tabSelected="1" zoomScaleNormal="100" workbookViewId="0">
      <selection activeCell="L22" sqref="L22"/>
    </sheetView>
  </sheetViews>
  <sheetFormatPr defaultRowHeight="12.75" x14ac:dyDescent="0.2"/>
  <cols>
    <col min="1" max="2" width="14.7109375" style="2" customWidth="1"/>
    <col min="3" max="3" width="14.7109375" style="3" customWidth="1"/>
    <col min="4" max="4" width="14.7109375" style="2" customWidth="1"/>
    <col min="5" max="5" width="12.7109375" style="3" customWidth="1"/>
    <col min="6" max="6" width="12.7109375" style="4" customWidth="1"/>
    <col min="7" max="7" width="9.140625" style="6"/>
    <col min="8" max="8" width="9.140625" style="7"/>
    <col min="9" max="9" width="9.140625" style="2"/>
    <col min="10" max="10" width="9.140625" style="3"/>
    <col min="11" max="11" width="9.140625" style="5"/>
    <col min="12" max="12" width="9.140625" style="8"/>
    <col min="13" max="16384" width="9.140625" style="1"/>
  </cols>
  <sheetData>
    <row r="1" spans="1:6" ht="86.25" customHeight="1" x14ac:dyDescent="0.2">
      <c r="A1" s="56" t="s">
        <v>23</v>
      </c>
      <c r="B1" s="56"/>
      <c r="C1" s="56"/>
      <c r="D1" s="56"/>
      <c r="E1" s="56"/>
      <c r="F1" s="56"/>
    </row>
    <row r="3" spans="1:6" ht="36" customHeight="1" x14ac:dyDescent="0.2">
      <c r="A3" s="63" t="s">
        <v>11</v>
      </c>
      <c r="B3" s="63"/>
      <c r="C3" s="63"/>
      <c r="D3" s="63"/>
      <c r="E3" s="63"/>
      <c r="F3" s="63"/>
    </row>
    <row r="5" spans="1:6" ht="12.75" customHeight="1" x14ac:dyDescent="0.2">
      <c r="A5" s="57" t="s">
        <v>0</v>
      </c>
      <c r="B5" s="57"/>
      <c r="C5" s="57"/>
      <c r="D5" s="57"/>
      <c r="E5" s="58" t="s">
        <v>8</v>
      </c>
      <c r="F5" s="58" t="s">
        <v>1</v>
      </c>
    </row>
    <row r="6" spans="1:6" x14ac:dyDescent="0.2">
      <c r="A6" s="57"/>
      <c r="B6" s="57"/>
      <c r="C6" s="57"/>
      <c r="D6" s="57"/>
      <c r="E6" s="59"/>
      <c r="F6" s="59"/>
    </row>
    <row r="7" spans="1:6" ht="45" customHeight="1" x14ac:dyDescent="0.2">
      <c r="A7" s="60" t="s">
        <v>20</v>
      </c>
      <c r="B7" s="61"/>
      <c r="C7" s="61"/>
      <c r="D7" s="62"/>
      <c r="E7" s="12">
        <v>159</v>
      </c>
      <c r="F7" s="34">
        <v>3129.49</v>
      </c>
    </row>
  </sheetData>
  <mergeCells count="6">
    <mergeCell ref="A1:F1"/>
    <mergeCell ref="A5:D6"/>
    <mergeCell ref="E5:E6"/>
    <mergeCell ref="F5:F6"/>
    <mergeCell ref="A7:D7"/>
    <mergeCell ref="A3:F3"/>
  </mergeCells>
  <phoneticPr fontId="0" type="noConversion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5"/>
  <sheetViews>
    <sheetView zoomScaleNormal="100" workbookViewId="0">
      <selection activeCell="G30" sqref="G30"/>
    </sheetView>
  </sheetViews>
  <sheetFormatPr defaultRowHeight="12.75" x14ac:dyDescent="0.2"/>
  <cols>
    <col min="1" max="4" width="14.7109375" style="1" customWidth="1"/>
    <col min="5" max="6" width="12.7109375" style="1" customWidth="1"/>
    <col min="7" max="7" width="37" style="1" customWidth="1"/>
    <col min="8" max="16384" width="9.140625" style="1"/>
  </cols>
  <sheetData>
    <row r="1" spans="1:6" ht="33" customHeight="1" x14ac:dyDescent="0.2">
      <c r="A1" s="63" t="s">
        <v>17</v>
      </c>
      <c r="B1" s="63"/>
      <c r="C1" s="63"/>
      <c r="D1" s="63"/>
      <c r="E1" s="63"/>
      <c r="F1" s="63"/>
    </row>
    <row r="3" spans="1:6" ht="12.75" customHeight="1" x14ac:dyDescent="0.2">
      <c r="A3" s="57" t="s">
        <v>0</v>
      </c>
      <c r="B3" s="57"/>
      <c r="C3" s="57"/>
      <c r="D3" s="57"/>
      <c r="E3" s="58" t="s">
        <v>8</v>
      </c>
      <c r="F3" s="58" t="s">
        <v>1</v>
      </c>
    </row>
    <row r="4" spans="1:6" x14ac:dyDescent="0.2">
      <c r="A4" s="57"/>
      <c r="B4" s="57"/>
      <c r="C4" s="57"/>
      <c r="D4" s="57"/>
      <c r="E4" s="59"/>
      <c r="F4" s="59"/>
    </row>
    <row r="5" spans="1:6" ht="36.75" customHeight="1" x14ac:dyDescent="0.2">
      <c r="A5" s="64" t="s">
        <v>21</v>
      </c>
      <c r="B5" s="64"/>
      <c r="C5" s="64"/>
      <c r="D5" s="64"/>
      <c r="E5" s="9">
        <v>20</v>
      </c>
      <c r="F5" s="34">
        <v>781.99</v>
      </c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G103"/>
  <sheetViews>
    <sheetView zoomScaleNormal="100" workbookViewId="0">
      <selection activeCell="P5" sqref="P5"/>
    </sheetView>
  </sheetViews>
  <sheetFormatPr defaultRowHeight="15" x14ac:dyDescent="0.25"/>
  <cols>
    <col min="1" max="1" width="4.28515625" style="28" customWidth="1"/>
    <col min="2" max="2" width="14.5703125" style="27" customWidth="1"/>
    <col min="3" max="3" width="15.28515625" style="27" customWidth="1"/>
    <col min="4" max="4" width="13.28515625" style="36" customWidth="1"/>
    <col min="5" max="5" width="16.85546875" style="27" customWidth="1"/>
    <col min="6" max="6" width="16" style="27" customWidth="1"/>
    <col min="7" max="7" width="15.85546875" style="27" customWidth="1"/>
    <col min="8" max="16384" width="9.140625" style="27"/>
  </cols>
  <sheetData>
    <row r="1" spans="1:7" ht="61.5" customHeight="1" x14ac:dyDescent="0.25">
      <c r="A1" s="67" t="s">
        <v>18</v>
      </c>
      <c r="B1" s="67"/>
      <c r="C1" s="67"/>
      <c r="D1" s="67"/>
      <c r="E1" s="67"/>
      <c r="F1" s="67"/>
      <c r="G1" s="67"/>
    </row>
    <row r="3" spans="1:7" s="14" customFormat="1" ht="12.75" customHeight="1" x14ac:dyDescent="0.2">
      <c r="A3" s="71" t="s">
        <v>0</v>
      </c>
      <c r="B3" s="71"/>
      <c r="C3" s="71"/>
      <c r="D3" s="71"/>
      <c r="E3" s="66" t="s">
        <v>9</v>
      </c>
      <c r="F3" s="66" t="s">
        <v>29</v>
      </c>
      <c r="G3" s="66" t="s">
        <v>2</v>
      </c>
    </row>
    <row r="4" spans="1:7" s="14" customFormat="1" ht="26.25" customHeight="1" x14ac:dyDescent="0.2">
      <c r="A4" s="71"/>
      <c r="B4" s="71"/>
      <c r="C4" s="71"/>
      <c r="D4" s="71"/>
      <c r="E4" s="72"/>
      <c r="F4" s="72"/>
      <c r="G4" s="66"/>
    </row>
    <row r="5" spans="1:7" ht="53.25" customHeight="1" x14ac:dyDescent="0.25">
      <c r="A5" s="68" t="s">
        <v>6</v>
      </c>
      <c r="B5" s="69"/>
      <c r="C5" s="69"/>
      <c r="D5" s="70"/>
      <c r="E5" s="23">
        <f>E6+E7+E8</f>
        <v>84</v>
      </c>
      <c r="F5" s="32">
        <f>SUM(F6:F9)</f>
        <v>3898.5</v>
      </c>
      <c r="G5" s="50">
        <f>G6+G7+G8</f>
        <v>1204914.4100000001</v>
      </c>
    </row>
    <row r="6" spans="1:7" ht="19.5" customHeight="1" x14ac:dyDescent="0.25">
      <c r="A6" s="15" t="s">
        <v>24</v>
      </c>
      <c r="B6" s="16"/>
      <c r="C6" s="16"/>
      <c r="D6" s="35"/>
      <c r="E6" s="22">
        <v>12</v>
      </c>
      <c r="F6" s="26">
        <v>308</v>
      </c>
      <c r="G6" s="51">
        <v>359958</v>
      </c>
    </row>
    <row r="7" spans="1:7" ht="19.5" customHeight="1" x14ac:dyDescent="0.25">
      <c r="A7" s="15" t="s">
        <v>5</v>
      </c>
      <c r="B7" s="16"/>
      <c r="C7" s="16"/>
      <c r="D7" s="35"/>
      <c r="E7" s="22">
        <v>70</v>
      </c>
      <c r="F7" s="26">
        <v>1630.5</v>
      </c>
      <c r="G7" s="50">
        <v>786541.18</v>
      </c>
    </row>
    <row r="8" spans="1:7" ht="20.25" customHeight="1" x14ac:dyDescent="0.25">
      <c r="A8" s="15" t="s">
        <v>4</v>
      </c>
      <c r="B8" s="16"/>
      <c r="C8" s="16"/>
      <c r="D8" s="35"/>
      <c r="E8" s="22">
        <v>2</v>
      </c>
      <c r="F8" s="26">
        <v>1960</v>
      </c>
      <c r="G8" s="51">
        <v>58415.23</v>
      </c>
    </row>
    <row r="9" spans="1:7" x14ac:dyDescent="0.25">
      <c r="A9" s="15" t="s">
        <v>25</v>
      </c>
      <c r="B9" s="16"/>
      <c r="C9" s="16"/>
      <c r="D9" s="35"/>
      <c r="E9" s="17" t="s">
        <v>37</v>
      </c>
      <c r="F9" s="26" t="s">
        <v>37</v>
      </c>
      <c r="G9" s="51" t="s">
        <v>37</v>
      </c>
    </row>
    <row r="11" spans="1:7" x14ac:dyDescent="0.25">
      <c r="A11" s="65" t="s">
        <v>22</v>
      </c>
      <c r="B11" s="65"/>
    </row>
    <row r="12" spans="1:7" x14ac:dyDescent="0.25">
      <c r="B12" s="29"/>
      <c r="C12" s="29"/>
      <c r="D12" s="37"/>
      <c r="E12" s="29"/>
      <c r="F12" s="29"/>
      <c r="G12" s="29"/>
    </row>
    <row r="13" spans="1:7" ht="45" x14ac:dyDescent="0.25">
      <c r="A13" s="30" t="s">
        <v>16</v>
      </c>
      <c r="B13" s="31" t="s">
        <v>12</v>
      </c>
      <c r="C13" s="31" t="s">
        <v>13</v>
      </c>
      <c r="D13" s="38" t="s">
        <v>30</v>
      </c>
      <c r="E13" s="31" t="s">
        <v>14</v>
      </c>
      <c r="F13" s="30" t="s">
        <v>1</v>
      </c>
      <c r="G13" s="31" t="s">
        <v>15</v>
      </c>
    </row>
    <row r="14" spans="1:7" ht="18.75" customHeight="1" x14ac:dyDescent="0.25">
      <c r="A14" s="18" t="s">
        <v>238</v>
      </c>
      <c r="B14" s="19"/>
      <c r="C14" s="19"/>
      <c r="D14" s="39"/>
      <c r="E14" s="19"/>
      <c r="F14" s="19"/>
      <c r="G14" s="20"/>
    </row>
    <row r="15" spans="1:7" s="42" customFormat="1" ht="25.5" x14ac:dyDescent="0.2">
      <c r="A15" s="43">
        <v>1</v>
      </c>
      <c r="B15" s="85" t="s">
        <v>198</v>
      </c>
      <c r="C15" s="85" t="s">
        <v>199</v>
      </c>
      <c r="D15" s="87">
        <v>72268.800000000003</v>
      </c>
      <c r="E15" s="86" t="s">
        <v>221</v>
      </c>
      <c r="F15" s="88">
        <v>50</v>
      </c>
      <c r="G15" s="89" t="s">
        <v>31</v>
      </c>
    </row>
    <row r="16" spans="1:7" ht="25.5" x14ac:dyDescent="0.25">
      <c r="A16" s="43">
        <v>2</v>
      </c>
      <c r="B16" s="85" t="s">
        <v>200</v>
      </c>
      <c r="C16" s="85" t="s">
        <v>201</v>
      </c>
      <c r="D16" s="87">
        <v>550</v>
      </c>
      <c r="E16" s="86" t="s">
        <v>222</v>
      </c>
      <c r="F16" s="88">
        <v>10</v>
      </c>
      <c r="G16" s="89" t="s">
        <v>31</v>
      </c>
    </row>
    <row r="17" spans="1:7" ht="25.5" x14ac:dyDescent="0.25">
      <c r="A17" s="43">
        <v>3</v>
      </c>
      <c r="B17" s="85" t="s">
        <v>202</v>
      </c>
      <c r="C17" s="85" t="s">
        <v>203</v>
      </c>
      <c r="D17" s="87">
        <v>25560.36</v>
      </c>
      <c r="E17" s="86" t="s">
        <v>223</v>
      </c>
      <c r="F17" s="88">
        <v>5</v>
      </c>
      <c r="G17" s="89" t="s">
        <v>32</v>
      </c>
    </row>
    <row r="18" spans="1:7" ht="25.5" x14ac:dyDescent="0.25">
      <c r="A18" s="43">
        <v>4</v>
      </c>
      <c r="B18" s="85" t="s">
        <v>204</v>
      </c>
      <c r="C18" s="85" t="s">
        <v>205</v>
      </c>
      <c r="D18" s="87">
        <v>550</v>
      </c>
      <c r="E18" s="86" t="s">
        <v>224</v>
      </c>
      <c r="F18" s="88">
        <v>15</v>
      </c>
      <c r="G18" s="89" t="s">
        <v>31</v>
      </c>
    </row>
    <row r="19" spans="1:7" ht="25.5" x14ac:dyDescent="0.25">
      <c r="A19" s="43">
        <v>5</v>
      </c>
      <c r="B19" s="85" t="s">
        <v>208</v>
      </c>
      <c r="C19" s="85" t="s">
        <v>209</v>
      </c>
      <c r="D19" s="87">
        <v>49851.64</v>
      </c>
      <c r="E19" s="86" t="s">
        <v>226</v>
      </c>
      <c r="F19" s="88">
        <v>98</v>
      </c>
      <c r="G19" s="89" t="s">
        <v>236</v>
      </c>
    </row>
    <row r="20" spans="1:7" ht="25.5" x14ac:dyDescent="0.25">
      <c r="A20" s="43">
        <v>6</v>
      </c>
      <c r="B20" s="85" t="s">
        <v>210</v>
      </c>
      <c r="C20" s="85" t="s">
        <v>211</v>
      </c>
      <c r="D20" s="87">
        <v>25560.36</v>
      </c>
      <c r="E20" s="86" t="s">
        <v>227</v>
      </c>
      <c r="F20" s="88">
        <v>15</v>
      </c>
      <c r="G20" s="89" t="s">
        <v>31</v>
      </c>
    </row>
    <row r="21" spans="1:7" ht="25.5" x14ac:dyDescent="0.25">
      <c r="A21" s="43">
        <v>7</v>
      </c>
      <c r="B21" s="85" t="s">
        <v>212</v>
      </c>
      <c r="C21" s="85" t="s">
        <v>211</v>
      </c>
      <c r="D21" s="87">
        <v>25560.36</v>
      </c>
      <c r="E21" s="86" t="s">
        <v>228</v>
      </c>
      <c r="F21" s="88">
        <v>15</v>
      </c>
      <c r="G21" s="89" t="s">
        <v>31</v>
      </c>
    </row>
    <row r="22" spans="1:7" ht="25.5" x14ac:dyDescent="0.25">
      <c r="A22" s="43">
        <v>8</v>
      </c>
      <c r="B22" s="85" t="s">
        <v>213</v>
      </c>
      <c r="C22" s="85" t="s">
        <v>211</v>
      </c>
      <c r="D22" s="87">
        <v>25560.36</v>
      </c>
      <c r="E22" s="86" t="s">
        <v>229</v>
      </c>
      <c r="F22" s="88">
        <v>15</v>
      </c>
      <c r="G22" s="89" t="s">
        <v>31</v>
      </c>
    </row>
    <row r="23" spans="1:7" ht="25.5" x14ac:dyDescent="0.25">
      <c r="A23" s="43">
        <v>9</v>
      </c>
      <c r="B23" s="85" t="s">
        <v>214</v>
      </c>
      <c r="C23" s="85" t="s">
        <v>211</v>
      </c>
      <c r="D23" s="87">
        <v>25560.36</v>
      </c>
      <c r="E23" s="86" t="s">
        <v>230</v>
      </c>
      <c r="F23" s="88">
        <v>15</v>
      </c>
      <c r="G23" s="89" t="s">
        <v>31</v>
      </c>
    </row>
    <row r="24" spans="1:7" ht="25.5" x14ac:dyDescent="0.25">
      <c r="A24" s="43">
        <v>10</v>
      </c>
      <c r="B24" s="85" t="s">
        <v>215</v>
      </c>
      <c r="C24" s="85" t="s">
        <v>211</v>
      </c>
      <c r="D24" s="87">
        <v>25560.36</v>
      </c>
      <c r="E24" s="86" t="s">
        <v>231</v>
      </c>
      <c r="F24" s="88">
        <v>15</v>
      </c>
      <c r="G24" s="89" t="s">
        <v>31</v>
      </c>
    </row>
    <row r="25" spans="1:7" ht="25.5" x14ac:dyDescent="0.25">
      <c r="A25" s="43">
        <v>11</v>
      </c>
      <c r="B25" s="85" t="s">
        <v>216</v>
      </c>
      <c r="C25" s="85" t="s">
        <v>211</v>
      </c>
      <c r="D25" s="87">
        <v>25560.36</v>
      </c>
      <c r="E25" s="86" t="s">
        <v>232</v>
      </c>
      <c r="F25" s="88">
        <v>15</v>
      </c>
      <c r="G25" s="89" t="s">
        <v>31</v>
      </c>
    </row>
    <row r="26" spans="1:7" ht="25.5" x14ac:dyDescent="0.25">
      <c r="A26" s="43">
        <v>12</v>
      </c>
      <c r="B26" s="85" t="s">
        <v>219</v>
      </c>
      <c r="C26" s="85" t="s">
        <v>220</v>
      </c>
      <c r="D26" s="87">
        <v>57815.040000000001</v>
      </c>
      <c r="E26" s="86" t="s">
        <v>234</v>
      </c>
      <c r="F26" s="88">
        <v>40</v>
      </c>
      <c r="G26" s="89" t="s">
        <v>31</v>
      </c>
    </row>
    <row r="27" spans="1:7" x14ac:dyDescent="0.25">
      <c r="A27" s="79" t="s">
        <v>237</v>
      </c>
      <c r="B27" s="53"/>
      <c r="C27" s="52"/>
      <c r="D27" s="46"/>
      <c r="E27" s="47"/>
      <c r="F27" s="48"/>
      <c r="G27" s="49"/>
    </row>
    <row r="28" spans="1:7" ht="25.5" x14ac:dyDescent="0.25">
      <c r="A28" s="43">
        <v>1</v>
      </c>
      <c r="B28" s="80" t="s">
        <v>39</v>
      </c>
      <c r="C28" s="80" t="s">
        <v>40</v>
      </c>
      <c r="D28" s="81">
        <v>550</v>
      </c>
      <c r="E28" s="82" t="s">
        <v>127</v>
      </c>
      <c r="F28" s="83">
        <v>15</v>
      </c>
      <c r="G28" s="84" t="s">
        <v>31</v>
      </c>
    </row>
    <row r="29" spans="1:7" ht="25.5" x14ac:dyDescent="0.25">
      <c r="A29" s="43">
        <v>2</v>
      </c>
      <c r="B29" s="80" t="s">
        <v>41</v>
      </c>
      <c r="C29" s="80" t="s">
        <v>40</v>
      </c>
      <c r="D29" s="81">
        <v>550</v>
      </c>
      <c r="E29" s="82" t="s">
        <v>128</v>
      </c>
      <c r="F29" s="83">
        <v>15</v>
      </c>
      <c r="G29" s="84" t="s">
        <v>31</v>
      </c>
    </row>
    <row r="30" spans="1:7" ht="25.5" x14ac:dyDescent="0.25">
      <c r="A30" s="43">
        <v>3</v>
      </c>
      <c r="B30" s="80" t="s">
        <v>42</v>
      </c>
      <c r="C30" s="80" t="s">
        <v>40</v>
      </c>
      <c r="D30" s="81">
        <v>49851.64</v>
      </c>
      <c r="E30" s="82" t="s">
        <v>129</v>
      </c>
      <c r="F30" s="83">
        <v>150</v>
      </c>
      <c r="G30" s="84" t="s">
        <v>31</v>
      </c>
    </row>
    <row r="31" spans="1:7" ht="25.5" x14ac:dyDescent="0.25">
      <c r="A31" s="43">
        <v>4</v>
      </c>
      <c r="B31" s="80" t="s">
        <v>43</v>
      </c>
      <c r="C31" s="80" t="s">
        <v>44</v>
      </c>
      <c r="D31" s="81">
        <v>550</v>
      </c>
      <c r="E31" s="82" t="s">
        <v>130</v>
      </c>
      <c r="F31" s="83">
        <v>10</v>
      </c>
      <c r="G31" s="84" t="s">
        <v>31</v>
      </c>
    </row>
    <row r="32" spans="1:7" ht="25.5" x14ac:dyDescent="0.25">
      <c r="A32" s="43">
        <v>5</v>
      </c>
      <c r="B32" s="80" t="s">
        <v>45</v>
      </c>
      <c r="C32" s="80" t="s">
        <v>44</v>
      </c>
      <c r="D32" s="81">
        <v>550</v>
      </c>
      <c r="E32" s="82" t="s">
        <v>131</v>
      </c>
      <c r="F32" s="83">
        <v>15</v>
      </c>
      <c r="G32" s="84" t="s">
        <v>31</v>
      </c>
    </row>
    <row r="33" spans="1:7" ht="25.5" x14ac:dyDescent="0.25">
      <c r="A33" s="43">
        <v>6</v>
      </c>
      <c r="B33" s="80" t="s">
        <v>46</v>
      </c>
      <c r="C33" s="80" t="s">
        <v>44</v>
      </c>
      <c r="D33" s="81">
        <v>550</v>
      </c>
      <c r="E33" s="82" t="s">
        <v>132</v>
      </c>
      <c r="F33" s="83">
        <v>15</v>
      </c>
      <c r="G33" s="84" t="s">
        <v>31</v>
      </c>
    </row>
    <row r="34" spans="1:7" ht="25.5" x14ac:dyDescent="0.25">
      <c r="A34" s="43">
        <v>7</v>
      </c>
      <c r="B34" s="80" t="s">
        <v>47</v>
      </c>
      <c r="C34" s="80" t="s">
        <v>44</v>
      </c>
      <c r="D34" s="81">
        <v>550</v>
      </c>
      <c r="E34" s="82" t="s">
        <v>133</v>
      </c>
      <c r="F34" s="83">
        <v>10</v>
      </c>
      <c r="G34" s="84" t="s">
        <v>31</v>
      </c>
    </row>
    <row r="35" spans="1:7" ht="25.5" x14ac:dyDescent="0.25">
      <c r="A35" s="43">
        <v>8</v>
      </c>
      <c r="B35" s="80" t="s">
        <v>48</v>
      </c>
      <c r="C35" s="80" t="s">
        <v>44</v>
      </c>
      <c r="D35" s="81">
        <v>550</v>
      </c>
      <c r="E35" s="82" t="s">
        <v>134</v>
      </c>
      <c r="F35" s="83">
        <v>15</v>
      </c>
      <c r="G35" s="84" t="s">
        <v>31</v>
      </c>
    </row>
    <row r="36" spans="1:7" ht="25.5" x14ac:dyDescent="0.25">
      <c r="A36" s="43">
        <v>9</v>
      </c>
      <c r="B36" s="80" t="s">
        <v>49</v>
      </c>
      <c r="C36" s="80" t="s">
        <v>44</v>
      </c>
      <c r="D36" s="81">
        <v>550</v>
      </c>
      <c r="E36" s="82" t="s">
        <v>135</v>
      </c>
      <c r="F36" s="83">
        <v>15</v>
      </c>
      <c r="G36" s="84" t="s">
        <v>31</v>
      </c>
    </row>
    <row r="37" spans="1:7" ht="25.5" x14ac:dyDescent="0.25">
      <c r="A37" s="43">
        <v>10</v>
      </c>
      <c r="B37" s="80" t="s">
        <v>50</v>
      </c>
      <c r="C37" s="80" t="s">
        <v>44</v>
      </c>
      <c r="D37" s="81">
        <v>550</v>
      </c>
      <c r="E37" s="82" t="s">
        <v>136</v>
      </c>
      <c r="F37" s="83">
        <v>15</v>
      </c>
      <c r="G37" s="84" t="s">
        <v>31</v>
      </c>
    </row>
    <row r="38" spans="1:7" ht="25.5" x14ac:dyDescent="0.25">
      <c r="A38" s="43">
        <v>11</v>
      </c>
      <c r="B38" s="80" t="s">
        <v>51</v>
      </c>
      <c r="C38" s="80" t="s">
        <v>52</v>
      </c>
      <c r="D38" s="81">
        <v>550</v>
      </c>
      <c r="E38" s="82" t="s">
        <v>137</v>
      </c>
      <c r="F38" s="83">
        <v>15</v>
      </c>
      <c r="G38" s="84" t="s">
        <v>31</v>
      </c>
    </row>
    <row r="39" spans="1:7" ht="25.5" x14ac:dyDescent="0.25">
      <c r="A39" s="43">
        <v>12</v>
      </c>
      <c r="B39" s="80" t="s">
        <v>53</v>
      </c>
      <c r="C39" s="80" t="s">
        <v>52</v>
      </c>
      <c r="D39" s="81">
        <v>550</v>
      </c>
      <c r="E39" s="82" t="s">
        <v>138</v>
      </c>
      <c r="F39" s="83">
        <v>15</v>
      </c>
      <c r="G39" s="84" t="s">
        <v>31</v>
      </c>
    </row>
    <row r="40" spans="1:7" ht="25.5" x14ac:dyDescent="0.25">
      <c r="A40" s="43">
        <v>13</v>
      </c>
      <c r="B40" s="80" t="s">
        <v>54</v>
      </c>
      <c r="C40" s="80" t="s">
        <v>52</v>
      </c>
      <c r="D40" s="81">
        <v>550</v>
      </c>
      <c r="E40" s="82" t="s">
        <v>139</v>
      </c>
      <c r="F40" s="83">
        <v>15</v>
      </c>
      <c r="G40" s="84" t="s">
        <v>31</v>
      </c>
    </row>
    <row r="41" spans="1:7" ht="25.5" x14ac:dyDescent="0.25">
      <c r="A41" s="43">
        <v>14</v>
      </c>
      <c r="B41" s="80" t="s">
        <v>55</v>
      </c>
      <c r="C41" s="80" t="s">
        <v>52</v>
      </c>
      <c r="D41" s="81">
        <v>49851.64</v>
      </c>
      <c r="E41" s="82" t="s">
        <v>140</v>
      </c>
      <c r="F41" s="83">
        <v>150</v>
      </c>
      <c r="G41" s="84" t="s">
        <v>31</v>
      </c>
    </row>
    <row r="42" spans="1:7" ht="25.5" x14ac:dyDescent="0.25">
      <c r="A42" s="43">
        <v>15</v>
      </c>
      <c r="B42" s="80" t="s">
        <v>56</v>
      </c>
      <c r="C42" s="80" t="s">
        <v>57</v>
      </c>
      <c r="D42" s="81">
        <v>51371.29</v>
      </c>
      <c r="E42" s="82" t="s">
        <v>141</v>
      </c>
      <c r="F42" s="83">
        <v>15</v>
      </c>
      <c r="G42" s="84" t="s">
        <v>31</v>
      </c>
    </row>
    <row r="43" spans="1:7" ht="25.5" x14ac:dyDescent="0.25">
      <c r="A43" s="43">
        <v>16</v>
      </c>
      <c r="B43" s="80" t="s">
        <v>58</v>
      </c>
      <c r="C43" s="80" t="s">
        <v>57</v>
      </c>
      <c r="D43" s="81">
        <v>550</v>
      </c>
      <c r="E43" s="82" t="s">
        <v>142</v>
      </c>
      <c r="F43" s="83">
        <v>15</v>
      </c>
      <c r="G43" s="84" t="s">
        <v>31</v>
      </c>
    </row>
    <row r="44" spans="1:7" ht="25.5" x14ac:dyDescent="0.25">
      <c r="A44" s="43">
        <v>17</v>
      </c>
      <c r="B44" s="80" t="s">
        <v>59</v>
      </c>
      <c r="C44" s="80" t="s">
        <v>57</v>
      </c>
      <c r="D44" s="81">
        <v>550</v>
      </c>
      <c r="E44" s="82" t="s">
        <v>143</v>
      </c>
      <c r="F44" s="83">
        <v>15</v>
      </c>
      <c r="G44" s="84" t="s">
        <v>31</v>
      </c>
    </row>
    <row r="45" spans="1:7" ht="25.5" x14ac:dyDescent="0.25">
      <c r="A45" s="43">
        <v>18</v>
      </c>
      <c r="B45" s="80" t="s">
        <v>60</v>
      </c>
      <c r="C45" s="80" t="s">
        <v>61</v>
      </c>
      <c r="D45" s="81">
        <v>550</v>
      </c>
      <c r="E45" s="82" t="s">
        <v>144</v>
      </c>
      <c r="F45" s="83">
        <v>15</v>
      </c>
      <c r="G45" s="84" t="s">
        <v>31</v>
      </c>
    </row>
    <row r="46" spans="1:7" ht="25.5" x14ac:dyDescent="0.25">
      <c r="A46" s="43">
        <v>19</v>
      </c>
      <c r="B46" s="80" t="s">
        <v>62</v>
      </c>
      <c r="C46" s="80" t="s">
        <v>61</v>
      </c>
      <c r="D46" s="81">
        <v>550</v>
      </c>
      <c r="E46" s="82" t="s">
        <v>145</v>
      </c>
      <c r="F46" s="83">
        <v>13.5</v>
      </c>
      <c r="G46" s="84" t="s">
        <v>31</v>
      </c>
    </row>
    <row r="47" spans="1:7" ht="25.5" x14ac:dyDescent="0.25">
      <c r="A47" s="43">
        <v>20</v>
      </c>
      <c r="B47" s="80" t="s">
        <v>63</v>
      </c>
      <c r="C47" s="80" t="s">
        <v>64</v>
      </c>
      <c r="D47" s="81">
        <v>550</v>
      </c>
      <c r="E47" s="82" t="s">
        <v>146</v>
      </c>
      <c r="F47" s="83">
        <v>5</v>
      </c>
      <c r="G47" s="84" t="s">
        <v>32</v>
      </c>
    </row>
    <row r="48" spans="1:7" ht="25.5" x14ac:dyDescent="0.25">
      <c r="A48" s="43">
        <v>21</v>
      </c>
      <c r="B48" s="80" t="s">
        <v>65</v>
      </c>
      <c r="C48" s="80" t="s">
        <v>64</v>
      </c>
      <c r="D48" s="81">
        <v>550</v>
      </c>
      <c r="E48" s="82" t="s">
        <v>147</v>
      </c>
      <c r="F48" s="83">
        <v>15</v>
      </c>
      <c r="G48" s="84" t="s">
        <v>31</v>
      </c>
    </row>
    <row r="49" spans="1:7" ht="25.5" x14ac:dyDescent="0.25">
      <c r="A49" s="43">
        <v>22</v>
      </c>
      <c r="B49" s="80" t="s">
        <v>66</v>
      </c>
      <c r="C49" s="80" t="s">
        <v>64</v>
      </c>
      <c r="D49" s="81">
        <v>550</v>
      </c>
      <c r="E49" s="82" t="s">
        <v>148</v>
      </c>
      <c r="F49" s="83">
        <v>15</v>
      </c>
      <c r="G49" s="84" t="s">
        <v>31</v>
      </c>
    </row>
    <row r="50" spans="1:7" ht="25.5" x14ac:dyDescent="0.25">
      <c r="A50" s="43">
        <v>23</v>
      </c>
      <c r="B50" s="80" t="s">
        <v>67</v>
      </c>
      <c r="C50" s="80" t="s">
        <v>64</v>
      </c>
      <c r="D50" s="81">
        <v>550</v>
      </c>
      <c r="E50" s="82" t="s">
        <v>149</v>
      </c>
      <c r="F50" s="83">
        <v>10</v>
      </c>
      <c r="G50" s="84" t="s">
        <v>31</v>
      </c>
    </row>
    <row r="51" spans="1:7" ht="25.5" x14ac:dyDescent="0.25">
      <c r="A51" s="43">
        <v>24</v>
      </c>
      <c r="B51" s="80" t="s">
        <v>68</v>
      </c>
      <c r="C51" s="80" t="s">
        <v>64</v>
      </c>
      <c r="D51" s="81">
        <v>550</v>
      </c>
      <c r="E51" s="82" t="s">
        <v>150</v>
      </c>
      <c r="F51" s="83">
        <v>15</v>
      </c>
      <c r="G51" s="84" t="s">
        <v>31</v>
      </c>
    </row>
    <row r="52" spans="1:7" ht="25.5" x14ac:dyDescent="0.25">
      <c r="A52" s="43">
        <v>25</v>
      </c>
      <c r="B52" s="80" t="s">
        <v>69</v>
      </c>
      <c r="C52" s="80" t="s">
        <v>70</v>
      </c>
      <c r="D52" s="81">
        <v>550</v>
      </c>
      <c r="E52" s="82" t="s">
        <v>151</v>
      </c>
      <c r="F52" s="83">
        <v>10</v>
      </c>
      <c r="G52" s="84" t="s">
        <v>31</v>
      </c>
    </row>
    <row r="53" spans="1:7" ht="25.5" x14ac:dyDescent="0.25">
      <c r="A53" s="43">
        <v>26</v>
      </c>
      <c r="B53" s="80" t="s">
        <v>71</v>
      </c>
      <c r="C53" s="80" t="s">
        <v>70</v>
      </c>
      <c r="D53" s="81">
        <v>550</v>
      </c>
      <c r="E53" s="82" t="s">
        <v>152</v>
      </c>
      <c r="F53" s="83">
        <v>10</v>
      </c>
      <c r="G53" s="84" t="s">
        <v>197</v>
      </c>
    </row>
    <row r="54" spans="1:7" ht="25.5" x14ac:dyDescent="0.25">
      <c r="A54" s="43">
        <v>27</v>
      </c>
      <c r="B54" s="80" t="s">
        <v>72</v>
      </c>
      <c r="C54" s="80" t="s">
        <v>70</v>
      </c>
      <c r="D54" s="81">
        <v>550</v>
      </c>
      <c r="E54" s="82" t="s">
        <v>153</v>
      </c>
      <c r="F54" s="83">
        <v>15</v>
      </c>
      <c r="G54" s="84" t="s">
        <v>31</v>
      </c>
    </row>
    <row r="55" spans="1:7" ht="25.5" x14ac:dyDescent="0.25">
      <c r="A55" s="43">
        <v>28</v>
      </c>
      <c r="B55" s="80" t="s">
        <v>73</v>
      </c>
      <c r="C55" s="80" t="s">
        <v>70</v>
      </c>
      <c r="D55" s="81">
        <v>550</v>
      </c>
      <c r="E55" s="82" t="s">
        <v>154</v>
      </c>
      <c r="F55" s="83">
        <v>15</v>
      </c>
      <c r="G55" s="84" t="s">
        <v>31</v>
      </c>
    </row>
    <row r="56" spans="1:7" ht="25.5" x14ac:dyDescent="0.25">
      <c r="A56" s="43">
        <v>29</v>
      </c>
      <c r="B56" s="80" t="s">
        <v>74</v>
      </c>
      <c r="C56" s="80" t="s">
        <v>75</v>
      </c>
      <c r="D56" s="81">
        <v>550</v>
      </c>
      <c r="E56" s="82" t="s">
        <v>155</v>
      </c>
      <c r="F56" s="83">
        <v>15</v>
      </c>
      <c r="G56" s="84" t="s">
        <v>31</v>
      </c>
    </row>
    <row r="57" spans="1:7" ht="25.5" x14ac:dyDescent="0.25">
      <c r="A57" s="43">
        <v>30</v>
      </c>
      <c r="B57" s="80" t="s">
        <v>76</v>
      </c>
      <c r="C57" s="80" t="s">
        <v>77</v>
      </c>
      <c r="D57" s="81">
        <v>550</v>
      </c>
      <c r="E57" s="82" t="s">
        <v>156</v>
      </c>
      <c r="F57" s="83">
        <v>10</v>
      </c>
      <c r="G57" s="84" t="s">
        <v>31</v>
      </c>
    </row>
    <row r="58" spans="1:7" ht="25.5" x14ac:dyDescent="0.25">
      <c r="A58" s="43">
        <v>31</v>
      </c>
      <c r="B58" s="80" t="s">
        <v>78</v>
      </c>
      <c r="C58" s="80" t="s">
        <v>77</v>
      </c>
      <c r="D58" s="81">
        <v>550</v>
      </c>
      <c r="E58" s="82" t="s">
        <v>157</v>
      </c>
      <c r="F58" s="83">
        <v>15</v>
      </c>
      <c r="G58" s="84" t="s">
        <v>31</v>
      </c>
    </row>
    <row r="59" spans="1:7" ht="25.5" x14ac:dyDescent="0.25">
      <c r="A59" s="43">
        <v>32</v>
      </c>
      <c r="B59" s="80" t="s">
        <v>79</v>
      </c>
      <c r="C59" s="80" t="s">
        <v>77</v>
      </c>
      <c r="D59" s="81">
        <v>550</v>
      </c>
      <c r="E59" s="82" t="s">
        <v>158</v>
      </c>
      <c r="F59" s="83">
        <v>5</v>
      </c>
      <c r="G59" s="84" t="s">
        <v>32</v>
      </c>
    </row>
    <row r="60" spans="1:7" ht="25.5" x14ac:dyDescent="0.25">
      <c r="A60" s="43">
        <v>33</v>
      </c>
      <c r="B60" s="80" t="s">
        <v>80</v>
      </c>
      <c r="C60" s="80" t="s">
        <v>77</v>
      </c>
      <c r="D60" s="81">
        <v>196344</v>
      </c>
      <c r="E60" s="82" t="s">
        <v>159</v>
      </c>
      <c r="F60" s="83">
        <v>100</v>
      </c>
      <c r="G60" s="84" t="s">
        <v>31</v>
      </c>
    </row>
    <row r="61" spans="1:7" ht="25.5" x14ac:dyDescent="0.25">
      <c r="A61" s="43">
        <v>34</v>
      </c>
      <c r="B61" s="80" t="s">
        <v>81</v>
      </c>
      <c r="C61" s="80" t="s">
        <v>82</v>
      </c>
      <c r="D61" s="81">
        <v>550</v>
      </c>
      <c r="E61" s="82" t="s">
        <v>160</v>
      </c>
      <c r="F61" s="83">
        <v>15</v>
      </c>
      <c r="G61" s="84" t="s">
        <v>31</v>
      </c>
    </row>
    <row r="62" spans="1:7" ht="25.5" x14ac:dyDescent="0.25">
      <c r="A62" s="43">
        <v>35</v>
      </c>
      <c r="B62" s="80" t="s">
        <v>83</v>
      </c>
      <c r="C62" s="80" t="s">
        <v>82</v>
      </c>
      <c r="D62" s="81">
        <v>86722.559999999998</v>
      </c>
      <c r="E62" s="82" t="s">
        <v>161</v>
      </c>
      <c r="F62" s="83">
        <v>60</v>
      </c>
      <c r="G62" s="84" t="s">
        <v>197</v>
      </c>
    </row>
    <row r="63" spans="1:7" ht="25.5" x14ac:dyDescent="0.25">
      <c r="A63" s="43">
        <v>36</v>
      </c>
      <c r="B63" s="80" t="s">
        <v>84</v>
      </c>
      <c r="C63" s="80" t="s">
        <v>82</v>
      </c>
      <c r="D63" s="81">
        <v>550</v>
      </c>
      <c r="E63" s="82" t="s">
        <v>162</v>
      </c>
      <c r="F63" s="83">
        <v>15</v>
      </c>
      <c r="G63" s="84" t="s">
        <v>31</v>
      </c>
    </row>
    <row r="64" spans="1:7" ht="25.5" x14ac:dyDescent="0.25">
      <c r="A64" s="43">
        <v>37</v>
      </c>
      <c r="B64" s="80" t="s">
        <v>85</v>
      </c>
      <c r="C64" s="80" t="s">
        <v>82</v>
      </c>
      <c r="D64" s="81">
        <v>550</v>
      </c>
      <c r="E64" s="82" t="s">
        <v>163</v>
      </c>
      <c r="F64" s="83">
        <v>15</v>
      </c>
      <c r="G64" s="84" t="s">
        <v>31</v>
      </c>
    </row>
    <row r="65" spans="1:7" ht="25.5" x14ac:dyDescent="0.25">
      <c r="A65" s="43">
        <v>38</v>
      </c>
      <c r="B65" s="80" t="s">
        <v>86</v>
      </c>
      <c r="C65" s="80" t="s">
        <v>82</v>
      </c>
      <c r="D65" s="81">
        <v>550</v>
      </c>
      <c r="E65" s="82" t="s">
        <v>164</v>
      </c>
      <c r="F65" s="83">
        <v>15</v>
      </c>
      <c r="G65" s="84" t="s">
        <v>31</v>
      </c>
    </row>
    <row r="66" spans="1:7" ht="25.5" x14ac:dyDescent="0.25">
      <c r="A66" s="43">
        <v>39</v>
      </c>
      <c r="B66" s="80" t="s">
        <v>87</v>
      </c>
      <c r="C66" s="80" t="s">
        <v>82</v>
      </c>
      <c r="D66" s="81">
        <v>550</v>
      </c>
      <c r="E66" s="82" t="s">
        <v>165</v>
      </c>
      <c r="F66" s="83">
        <v>5</v>
      </c>
      <c r="G66" s="84" t="s">
        <v>32</v>
      </c>
    </row>
    <row r="67" spans="1:7" ht="25.5" x14ac:dyDescent="0.25">
      <c r="A67" s="43">
        <v>40</v>
      </c>
      <c r="B67" s="80" t="s">
        <v>88</v>
      </c>
      <c r="C67" s="80" t="s">
        <v>89</v>
      </c>
      <c r="D67" s="81">
        <v>550</v>
      </c>
      <c r="E67" s="82" t="s">
        <v>166</v>
      </c>
      <c r="F67" s="83">
        <v>15</v>
      </c>
      <c r="G67" s="84" t="s">
        <v>31</v>
      </c>
    </row>
    <row r="68" spans="1:7" ht="25.5" x14ac:dyDescent="0.25">
      <c r="A68" s="43">
        <v>41</v>
      </c>
      <c r="B68" s="80" t="s">
        <v>90</v>
      </c>
      <c r="C68" s="80" t="s">
        <v>89</v>
      </c>
      <c r="D68" s="81">
        <v>74142.91</v>
      </c>
      <c r="E68" s="82" t="s">
        <v>167</v>
      </c>
      <c r="F68" s="83">
        <v>50</v>
      </c>
      <c r="G68" s="84" t="s">
        <v>197</v>
      </c>
    </row>
    <row r="69" spans="1:7" ht="25.5" x14ac:dyDescent="0.25">
      <c r="A69" s="43">
        <v>42</v>
      </c>
      <c r="B69" s="80" t="s">
        <v>91</v>
      </c>
      <c r="C69" s="80" t="s">
        <v>89</v>
      </c>
      <c r="D69" s="81">
        <v>49851.64</v>
      </c>
      <c r="E69" s="82" t="s">
        <v>168</v>
      </c>
      <c r="F69" s="83">
        <v>150</v>
      </c>
      <c r="G69" s="84" t="s">
        <v>31</v>
      </c>
    </row>
    <row r="70" spans="1:7" ht="25.5" x14ac:dyDescent="0.25">
      <c r="A70" s="43">
        <v>43</v>
      </c>
      <c r="B70" s="80" t="s">
        <v>92</v>
      </c>
      <c r="C70" s="80" t="s">
        <v>93</v>
      </c>
      <c r="D70" s="81">
        <v>550</v>
      </c>
      <c r="E70" s="82" t="s">
        <v>169</v>
      </c>
      <c r="F70" s="83">
        <v>15</v>
      </c>
      <c r="G70" s="84" t="s">
        <v>31</v>
      </c>
    </row>
    <row r="71" spans="1:7" ht="25.5" x14ac:dyDescent="0.25">
      <c r="A71" s="43">
        <v>44</v>
      </c>
      <c r="B71" s="80" t="s">
        <v>94</v>
      </c>
      <c r="C71" s="80" t="s">
        <v>93</v>
      </c>
      <c r="D71" s="81">
        <v>550</v>
      </c>
      <c r="E71" s="82" t="s">
        <v>170</v>
      </c>
      <c r="F71" s="83">
        <v>15</v>
      </c>
      <c r="G71" s="84" t="s">
        <v>31</v>
      </c>
    </row>
    <row r="72" spans="1:7" ht="25.5" x14ac:dyDescent="0.25">
      <c r="A72" s="43">
        <v>45</v>
      </c>
      <c r="B72" s="80" t="s">
        <v>95</v>
      </c>
      <c r="C72" s="80" t="s">
        <v>93</v>
      </c>
      <c r="D72" s="81">
        <v>550</v>
      </c>
      <c r="E72" s="82" t="s">
        <v>171</v>
      </c>
      <c r="F72" s="83">
        <v>15</v>
      </c>
      <c r="G72" s="84" t="s">
        <v>31</v>
      </c>
    </row>
    <row r="73" spans="1:7" ht="25.5" x14ac:dyDescent="0.25">
      <c r="A73" s="43">
        <v>46</v>
      </c>
      <c r="B73" s="80" t="s">
        <v>96</v>
      </c>
      <c r="C73" s="80" t="s">
        <v>93</v>
      </c>
      <c r="D73" s="81">
        <v>550</v>
      </c>
      <c r="E73" s="82" t="s">
        <v>172</v>
      </c>
      <c r="F73" s="83">
        <v>15</v>
      </c>
      <c r="G73" s="84" t="s">
        <v>31</v>
      </c>
    </row>
    <row r="74" spans="1:7" ht="25.5" x14ac:dyDescent="0.25">
      <c r="A74" s="43">
        <v>47</v>
      </c>
      <c r="B74" s="80" t="s">
        <v>97</v>
      </c>
      <c r="C74" s="80" t="s">
        <v>98</v>
      </c>
      <c r="D74" s="81">
        <v>550</v>
      </c>
      <c r="E74" s="82" t="s">
        <v>173</v>
      </c>
      <c r="F74" s="83">
        <v>15</v>
      </c>
      <c r="G74" s="84" t="s">
        <v>31</v>
      </c>
    </row>
    <row r="75" spans="1:7" ht="25.5" x14ac:dyDescent="0.25">
      <c r="A75" s="43">
        <v>48</v>
      </c>
      <c r="B75" s="80" t="s">
        <v>99</v>
      </c>
      <c r="C75" s="80" t="s">
        <v>98</v>
      </c>
      <c r="D75" s="81">
        <v>550</v>
      </c>
      <c r="E75" s="82" t="s">
        <v>174</v>
      </c>
      <c r="F75" s="83">
        <v>5</v>
      </c>
      <c r="G75" s="84" t="s">
        <v>32</v>
      </c>
    </row>
    <row r="76" spans="1:7" ht="25.5" x14ac:dyDescent="0.25">
      <c r="A76" s="43">
        <v>49</v>
      </c>
      <c r="B76" s="80" t="s">
        <v>100</v>
      </c>
      <c r="C76" s="80" t="s">
        <v>98</v>
      </c>
      <c r="D76" s="81">
        <v>550</v>
      </c>
      <c r="E76" s="82" t="s">
        <v>175</v>
      </c>
      <c r="F76" s="83">
        <v>15</v>
      </c>
      <c r="G76" s="84" t="s">
        <v>31</v>
      </c>
    </row>
    <row r="77" spans="1:7" ht="25.5" x14ac:dyDescent="0.25">
      <c r="A77" s="43">
        <v>50</v>
      </c>
      <c r="B77" s="80" t="s">
        <v>101</v>
      </c>
      <c r="C77" s="80" t="s">
        <v>98</v>
      </c>
      <c r="D77" s="81">
        <v>43361.279999999999</v>
      </c>
      <c r="E77" s="82" t="s">
        <v>176</v>
      </c>
      <c r="F77" s="83">
        <v>30</v>
      </c>
      <c r="G77" s="84" t="s">
        <v>31</v>
      </c>
    </row>
    <row r="78" spans="1:7" ht="25.5" x14ac:dyDescent="0.25">
      <c r="A78" s="43">
        <v>51</v>
      </c>
      <c r="B78" s="80" t="s">
        <v>102</v>
      </c>
      <c r="C78" s="80" t="s">
        <v>103</v>
      </c>
      <c r="D78" s="81">
        <v>550</v>
      </c>
      <c r="E78" s="82" t="s">
        <v>177</v>
      </c>
      <c r="F78" s="83">
        <v>15</v>
      </c>
      <c r="G78" s="84" t="s">
        <v>31</v>
      </c>
    </row>
    <row r="79" spans="1:7" ht="25.5" x14ac:dyDescent="0.25">
      <c r="A79" s="43">
        <v>52</v>
      </c>
      <c r="B79" s="80" t="s">
        <v>104</v>
      </c>
      <c r="C79" s="80" t="s">
        <v>105</v>
      </c>
      <c r="D79" s="81">
        <v>550</v>
      </c>
      <c r="E79" s="82" t="s">
        <v>178</v>
      </c>
      <c r="F79" s="83">
        <v>5</v>
      </c>
      <c r="G79" s="84" t="s">
        <v>32</v>
      </c>
    </row>
    <row r="80" spans="1:7" ht="25.5" x14ac:dyDescent="0.25">
      <c r="A80" s="43">
        <v>53</v>
      </c>
      <c r="B80" s="80" t="s">
        <v>106</v>
      </c>
      <c r="C80" s="80" t="s">
        <v>105</v>
      </c>
      <c r="D80" s="81">
        <v>550</v>
      </c>
      <c r="E80" s="82" t="s">
        <v>179</v>
      </c>
      <c r="F80" s="83">
        <v>15</v>
      </c>
      <c r="G80" s="84" t="s">
        <v>31</v>
      </c>
    </row>
    <row r="81" spans="1:7" ht="25.5" x14ac:dyDescent="0.25">
      <c r="A81" s="43">
        <v>54</v>
      </c>
      <c r="B81" s="80" t="s">
        <v>107</v>
      </c>
      <c r="C81" s="80" t="s">
        <v>105</v>
      </c>
      <c r="D81" s="81">
        <v>550</v>
      </c>
      <c r="E81" s="82" t="s">
        <v>180</v>
      </c>
      <c r="F81" s="83">
        <v>15</v>
      </c>
      <c r="G81" s="84" t="s">
        <v>31</v>
      </c>
    </row>
    <row r="82" spans="1:7" ht="25.5" x14ac:dyDescent="0.25">
      <c r="A82" s="43">
        <v>55</v>
      </c>
      <c r="B82" s="80" t="s">
        <v>108</v>
      </c>
      <c r="C82" s="80" t="s">
        <v>105</v>
      </c>
      <c r="D82" s="81">
        <v>550</v>
      </c>
      <c r="E82" s="82" t="s">
        <v>181</v>
      </c>
      <c r="F82" s="83">
        <v>15</v>
      </c>
      <c r="G82" s="84" t="s">
        <v>31</v>
      </c>
    </row>
    <row r="83" spans="1:7" ht="25.5" x14ac:dyDescent="0.25">
      <c r="A83" s="43">
        <v>56</v>
      </c>
      <c r="B83" s="80" t="s">
        <v>109</v>
      </c>
      <c r="C83" s="80" t="s">
        <v>105</v>
      </c>
      <c r="D83" s="81">
        <v>550</v>
      </c>
      <c r="E83" s="82" t="s">
        <v>182</v>
      </c>
      <c r="F83" s="83">
        <v>15</v>
      </c>
      <c r="G83" s="84" t="s">
        <v>31</v>
      </c>
    </row>
    <row r="84" spans="1:7" ht="25.5" x14ac:dyDescent="0.25">
      <c r="A84" s="43">
        <v>57</v>
      </c>
      <c r="B84" s="80" t="s">
        <v>110</v>
      </c>
      <c r="C84" s="80" t="s">
        <v>111</v>
      </c>
      <c r="D84" s="81">
        <v>550</v>
      </c>
      <c r="E84" s="82" t="s">
        <v>183</v>
      </c>
      <c r="F84" s="83">
        <v>15</v>
      </c>
      <c r="G84" s="84" t="s">
        <v>31</v>
      </c>
    </row>
    <row r="85" spans="1:7" ht="25.5" x14ac:dyDescent="0.25">
      <c r="A85" s="43">
        <v>58</v>
      </c>
      <c r="B85" s="80" t="s">
        <v>112</v>
      </c>
      <c r="C85" s="80" t="s">
        <v>111</v>
      </c>
      <c r="D85" s="81">
        <v>550</v>
      </c>
      <c r="E85" s="82" t="s">
        <v>184</v>
      </c>
      <c r="F85" s="83">
        <v>7</v>
      </c>
      <c r="G85" s="84" t="s">
        <v>32</v>
      </c>
    </row>
    <row r="86" spans="1:7" ht="25.5" x14ac:dyDescent="0.25">
      <c r="A86" s="43">
        <v>59</v>
      </c>
      <c r="B86" s="80" t="s">
        <v>113</v>
      </c>
      <c r="C86" s="80" t="s">
        <v>111</v>
      </c>
      <c r="D86" s="81">
        <v>550</v>
      </c>
      <c r="E86" s="82" t="s">
        <v>185</v>
      </c>
      <c r="F86" s="83">
        <v>15</v>
      </c>
      <c r="G86" s="84" t="s">
        <v>31</v>
      </c>
    </row>
    <row r="87" spans="1:7" ht="25.5" x14ac:dyDescent="0.25">
      <c r="A87" s="43">
        <v>60</v>
      </c>
      <c r="B87" s="80" t="s">
        <v>114</v>
      </c>
      <c r="C87" s="80" t="s">
        <v>111</v>
      </c>
      <c r="D87" s="81">
        <v>49851.64</v>
      </c>
      <c r="E87" s="82" t="s">
        <v>186</v>
      </c>
      <c r="F87" s="83">
        <v>150</v>
      </c>
      <c r="G87" s="84" t="s">
        <v>31</v>
      </c>
    </row>
    <row r="88" spans="1:7" ht="25.5" x14ac:dyDescent="0.25">
      <c r="A88" s="43">
        <v>61</v>
      </c>
      <c r="B88" s="80" t="s">
        <v>115</v>
      </c>
      <c r="C88" s="80" t="s">
        <v>116</v>
      </c>
      <c r="D88" s="81">
        <v>550</v>
      </c>
      <c r="E88" s="82" t="s">
        <v>187</v>
      </c>
      <c r="F88" s="83">
        <v>5</v>
      </c>
      <c r="G88" s="84" t="s">
        <v>32</v>
      </c>
    </row>
    <row r="89" spans="1:7" ht="25.5" x14ac:dyDescent="0.25">
      <c r="A89" s="43">
        <v>62</v>
      </c>
      <c r="B89" s="80" t="s">
        <v>117</v>
      </c>
      <c r="C89" s="80" t="s">
        <v>116</v>
      </c>
      <c r="D89" s="81">
        <v>550</v>
      </c>
      <c r="E89" s="82" t="s">
        <v>188</v>
      </c>
      <c r="F89" s="83">
        <v>10</v>
      </c>
      <c r="G89" s="84" t="s">
        <v>31</v>
      </c>
    </row>
    <row r="90" spans="1:7" ht="25.5" x14ac:dyDescent="0.25">
      <c r="A90" s="43">
        <v>63</v>
      </c>
      <c r="B90" s="80" t="s">
        <v>118</v>
      </c>
      <c r="C90" s="80" t="s">
        <v>116</v>
      </c>
      <c r="D90" s="81">
        <v>51371.29</v>
      </c>
      <c r="E90" s="82" t="s">
        <v>189</v>
      </c>
      <c r="F90" s="83">
        <v>15</v>
      </c>
      <c r="G90" s="84" t="s">
        <v>31</v>
      </c>
    </row>
    <row r="91" spans="1:7" ht="25.5" x14ac:dyDescent="0.25">
      <c r="A91" s="43">
        <v>64</v>
      </c>
      <c r="B91" s="80" t="s">
        <v>119</v>
      </c>
      <c r="C91" s="80" t="s">
        <v>116</v>
      </c>
      <c r="D91" s="81">
        <v>51371.29</v>
      </c>
      <c r="E91" s="82" t="s">
        <v>190</v>
      </c>
      <c r="F91" s="83">
        <v>15</v>
      </c>
      <c r="G91" s="84" t="s">
        <v>31</v>
      </c>
    </row>
    <row r="92" spans="1:7" ht="25.5" x14ac:dyDescent="0.25">
      <c r="A92" s="43">
        <v>65</v>
      </c>
      <c r="B92" s="80" t="s">
        <v>120</v>
      </c>
      <c r="C92" s="80" t="s">
        <v>116</v>
      </c>
      <c r="D92" s="81">
        <v>550</v>
      </c>
      <c r="E92" s="82" t="s">
        <v>191</v>
      </c>
      <c r="F92" s="83">
        <v>10</v>
      </c>
      <c r="G92" s="84" t="s">
        <v>31</v>
      </c>
    </row>
    <row r="93" spans="1:7" ht="25.5" x14ac:dyDescent="0.25">
      <c r="A93" s="43">
        <v>66</v>
      </c>
      <c r="B93" s="80" t="s">
        <v>121</v>
      </c>
      <c r="C93" s="80" t="s">
        <v>122</v>
      </c>
      <c r="D93" s="81">
        <v>550</v>
      </c>
      <c r="E93" s="82" t="s">
        <v>192</v>
      </c>
      <c r="F93" s="83">
        <v>5</v>
      </c>
      <c r="G93" s="84" t="s">
        <v>32</v>
      </c>
    </row>
    <row r="94" spans="1:7" ht="25.5" x14ac:dyDescent="0.25">
      <c r="A94" s="43">
        <v>67</v>
      </c>
      <c r="B94" s="80" t="s">
        <v>123</v>
      </c>
      <c r="C94" s="80" t="s">
        <v>122</v>
      </c>
      <c r="D94" s="81">
        <v>550</v>
      </c>
      <c r="E94" s="82" t="s">
        <v>193</v>
      </c>
      <c r="F94" s="83">
        <v>5</v>
      </c>
      <c r="G94" s="84" t="s">
        <v>32</v>
      </c>
    </row>
    <row r="95" spans="1:7" ht="25.5" x14ac:dyDescent="0.25">
      <c r="A95" s="43">
        <v>68</v>
      </c>
      <c r="B95" s="80" t="s">
        <v>124</v>
      </c>
      <c r="C95" s="80" t="s">
        <v>122</v>
      </c>
      <c r="D95" s="81">
        <v>550</v>
      </c>
      <c r="E95" s="82" t="s">
        <v>194</v>
      </c>
      <c r="F95" s="83">
        <v>15</v>
      </c>
      <c r="G95" s="84" t="s">
        <v>31</v>
      </c>
    </row>
    <row r="96" spans="1:7" ht="25.5" x14ac:dyDescent="0.25">
      <c r="A96" s="43">
        <v>69</v>
      </c>
      <c r="B96" s="80" t="s">
        <v>125</v>
      </c>
      <c r="C96" s="80" t="s">
        <v>122</v>
      </c>
      <c r="D96" s="81">
        <v>550</v>
      </c>
      <c r="E96" s="82" t="s">
        <v>195</v>
      </c>
      <c r="F96" s="83">
        <v>5</v>
      </c>
      <c r="G96" s="84" t="s">
        <v>32</v>
      </c>
    </row>
    <row r="97" spans="1:7" ht="25.5" x14ac:dyDescent="0.25">
      <c r="A97" s="43">
        <v>70</v>
      </c>
      <c r="B97" s="80" t="s">
        <v>126</v>
      </c>
      <c r="C97" s="80" t="s">
        <v>122</v>
      </c>
      <c r="D97" s="81">
        <v>550</v>
      </c>
      <c r="E97" s="82" t="s">
        <v>196</v>
      </c>
      <c r="F97" s="83">
        <v>15</v>
      </c>
      <c r="G97" s="84" t="s">
        <v>31</v>
      </c>
    </row>
    <row r="98" spans="1:7" x14ac:dyDescent="0.25">
      <c r="A98" s="18" t="s">
        <v>33</v>
      </c>
    </row>
    <row r="99" spans="1:7" ht="25.5" x14ac:dyDescent="0.25">
      <c r="A99" s="43">
        <v>1</v>
      </c>
      <c r="B99" s="89" t="s">
        <v>206</v>
      </c>
      <c r="C99" s="89" t="s">
        <v>207</v>
      </c>
      <c r="D99" s="90">
        <v>24931.69</v>
      </c>
      <c r="E99" s="89" t="s">
        <v>225</v>
      </c>
      <c r="F99" s="88">
        <v>1730</v>
      </c>
      <c r="G99" s="89" t="s">
        <v>235</v>
      </c>
    </row>
    <row r="100" spans="1:7" ht="25.5" x14ac:dyDescent="0.25">
      <c r="A100" s="43">
        <v>2</v>
      </c>
      <c r="B100" s="85" t="s">
        <v>217</v>
      </c>
      <c r="C100" s="85" t="s">
        <v>218</v>
      </c>
      <c r="D100" s="87">
        <v>33483.54</v>
      </c>
      <c r="E100" s="86" t="s">
        <v>233</v>
      </c>
      <c r="F100" s="88">
        <v>230</v>
      </c>
      <c r="G100" s="89" t="s">
        <v>31</v>
      </c>
    </row>
    <row r="101" spans="1:7" x14ac:dyDescent="0.25">
      <c r="A101" s="54" t="s">
        <v>38</v>
      </c>
    </row>
    <row r="102" spans="1:7" x14ac:dyDescent="0.25">
      <c r="A102" s="55">
        <v>1</v>
      </c>
      <c r="B102" s="91" t="s">
        <v>37</v>
      </c>
      <c r="C102" s="91" t="s">
        <v>37</v>
      </c>
      <c r="D102" s="92" t="s">
        <v>37</v>
      </c>
      <c r="E102" s="91" t="s">
        <v>37</v>
      </c>
      <c r="F102" s="91" t="s">
        <v>37</v>
      </c>
      <c r="G102" s="91" t="s">
        <v>37</v>
      </c>
    </row>
    <row r="103" spans="1:7" x14ac:dyDescent="0.25">
      <c r="A103" s="27"/>
      <c r="D103" s="27"/>
    </row>
  </sheetData>
  <mergeCells count="7">
    <mergeCell ref="A11:B11"/>
    <mergeCell ref="G3:G4"/>
    <mergeCell ref="A1:G1"/>
    <mergeCell ref="A5:D5"/>
    <mergeCell ref="A3:D4"/>
    <mergeCell ref="E3:E4"/>
    <mergeCell ref="F3:F4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F23"/>
  <sheetViews>
    <sheetView zoomScaleNormal="100" workbookViewId="0">
      <selection activeCell="F29" sqref="F29"/>
    </sheetView>
  </sheetViews>
  <sheetFormatPr defaultRowHeight="12.75" x14ac:dyDescent="0.2"/>
  <cols>
    <col min="1" max="4" width="14.7109375" customWidth="1"/>
    <col min="5" max="6" width="12.7109375" customWidth="1"/>
  </cols>
  <sheetData>
    <row r="1" spans="1:6" ht="36.75" customHeight="1" x14ac:dyDescent="0.2">
      <c r="A1" s="63" t="s">
        <v>19</v>
      </c>
      <c r="B1" s="63"/>
      <c r="C1" s="63"/>
      <c r="D1" s="63"/>
      <c r="E1" s="63"/>
      <c r="F1" s="63"/>
    </row>
    <row r="3" spans="1:6" ht="12.75" customHeight="1" x14ac:dyDescent="0.2">
      <c r="A3" s="57" t="s">
        <v>0</v>
      </c>
      <c r="B3" s="57"/>
      <c r="C3" s="57"/>
      <c r="D3" s="57"/>
      <c r="E3" s="58" t="s">
        <v>10</v>
      </c>
      <c r="F3" s="58" t="s">
        <v>1</v>
      </c>
    </row>
    <row r="4" spans="1:6" ht="29.25" customHeight="1" x14ac:dyDescent="0.2">
      <c r="A4" s="57"/>
      <c r="B4" s="57"/>
      <c r="C4" s="57"/>
      <c r="D4" s="57"/>
      <c r="E4" s="59"/>
      <c r="F4" s="59"/>
    </row>
    <row r="5" spans="1:6" ht="32.25" customHeight="1" x14ac:dyDescent="0.2">
      <c r="A5" s="73" t="s">
        <v>7</v>
      </c>
      <c r="B5" s="73"/>
      <c r="C5" s="73"/>
      <c r="D5" s="73"/>
      <c r="E5" s="12">
        <v>42</v>
      </c>
      <c r="F5" s="34">
        <v>764</v>
      </c>
    </row>
    <row r="23" spans="6:6" x14ac:dyDescent="0.2">
      <c r="F23" s="44"/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H9"/>
  <sheetViews>
    <sheetView zoomScaleNormal="100" workbookViewId="0">
      <selection activeCell="E22" sqref="E22"/>
    </sheetView>
  </sheetViews>
  <sheetFormatPr defaultRowHeight="12.75" x14ac:dyDescent="0.2"/>
  <cols>
    <col min="1" max="8" width="12.7109375" customWidth="1"/>
    <col min="9" max="9" width="31.5703125" customWidth="1"/>
    <col min="13" max="13" width="9.140625" customWidth="1"/>
  </cols>
  <sheetData>
    <row r="1" spans="1:8" ht="40.5" customHeight="1" x14ac:dyDescent="0.2">
      <c r="A1" s="74" t="s">
        <v>28</v>
      </c>
      <c r="B1" s="75"/>
      <c r="C1" s="75"/>
      <c r="D1" s="75"/>
      <c r="E1" s="75"/>
      <c r="F1" s="75"/>
      <c r="G1" s="75"/>
      <c r="H1" s="75"/>
    </row>
    <row r="3" spans="1:8" ht="15" x14ac:dyDescent="0.2">
      <c r="A3" s="76" t="s">
        <v>35</v>
      </c>
      <c r="B3" s="76"/>
      <c r="C3" s="77" t="s">
        <v>36</v>
      </c>
      <c r="D3" s="78"/>
      <c r="E3" s="77" t="s">
        <v>3</v>
      </c>
      <c r="F3" s="78"/>
      <c r="G3" s="76" t="s">
        <v>34</v>
      </c>
      <c r="H3" s="76"/>
    </row>
    <row r="4" spans="1:8" ht="25.5" x14ac:dyDescent="0.2">
      <c r="A4" s="10" t="s">
        <v>26</v>
      </c>
      <c r="B4" s="10" t="s">
        <v>1</v>
      </c>
      <c r="C4" s="21" t="s">
        <v>26</v>
      </c>
      <c r="D4" s="10" t="s">
        <v>1</v>
      </c>
      <c r="E4" s="10" t="s">
        <v>26</v>
      </c>
      <c r="F4" s="10" t="s">
        <v>1</v>
      </c>
      <c r="G4" s="21" t="s">
        <v>26</v>
      </c>
      <c r="H4" s="10" t="s">
        <v>1</v>
      </c>
    </row>
    <row r="5" spans="1:8" ht="15" x14ac:dyDescent="0.2">
      <c r="A5" s="13">
        <v>5</v>
      </c>
      <c r="B5" s="13">
        <v>106.5</v>
      </c>
      <c r="C5" s="13">
        <v>131</v>
      </c>
      <c r="D5" s="40">
        <v>1619</v>
      </c>
      <c r="E5" s="13" t="s">
        <v>37</v>
      </c>
      <c r="F5" s="33" t="s">
        <v>37</v>
      </c>
      <c r="G5" s="13" t="s">
        <v>37</v>
      </c>
      <c r="H5" s="41" t="s">
        <v>37</v>
      </c>
    </row>
    <row r="6" spans="1:8" ht="15" x14ac:dyDescent="0.2">
      <c r="A6" s="11"/>
      <c r="B6" s="11"/>
      <c r="C6" s="11"/>
      <c r="D6" s="11"/>
      <c r="E6" s="11"/>
      <c r="F6" s="11"/>
      <c r="G6" s="11"/>
      <c r="H6" s="11"/>
    </row>
    <row r="7" spans="1:8" s="24" customFormat="1" x14ac:dyDescent="0.2">
      <c r="A7" s="25" t="s">
        <v>27</v>
      </c>
      <c r="B7" s="45"/>
      <c r="C7" s="25"/>
      <c r="D7" s="25"/>
      <c r="E7" s="25"/>
      <c r="F7" s="25"/>
      <c r="G7" s="25"/>
      <c r="H7" s="25"/>
    </row>
    <row r="9" spans="1:8" x14ac:dyDescent="0.2">
      <c r="A9" s="44"/>
    </row>
  </sheetData>
  <mergeCells count="5">
    <mergeCell ref="A1:H1"/>
    <mergeCell ref="A3:B3"/>
    <mergeCell ref="C3:D3"/>
    <mergeCell ref="E3:F3"/>
    <mergeCell ref="G3:H3"/>
  </mergeCells>
  <pageMargins left="0.78740157480314965" right="0.39370078740157483" top="0.39370078740157483" bottom="0.39370078740157483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Поданные заявки на ТП</vt:lpstr>
      <vt:lpstr>Аннулированные заявки на ТП</vt:lpstr>
      <vt:lpstr>Заключенные ДТП</vt:lpstr>
      <vt:lpstr>Выполненные ДТП </vt:lpstr>
      <vt:lpstr>Резервируемая мощность</vt:lpstr>
    </vt:vector>
  </TitlesOfParts>
  <Company>TGES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Сурнакова Юлия Валерьевна</dc:creator>
  <cp:lastModifiedBy>Скорик Ольга Викторовна</cp:lastModifiedBy>
  <cp:lastPrinted>2019-01-11T09:47:56Z</cp:lastPrinted>
  <dcterms:created xsi:type="dcterms:W3CDTF">2013-07-30T12:02:30Z</dcterms:created>
  <dcterms:modified xsi:type="dcterms:W3CDTF">2022-06-06T06:11:30Z</dcterms:modified>
</cp:coreProperties>
</file>