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2760" yWindow="32760" windowWidth="9300" windowHeight="8415" tabRatio="848" firstSheet="1" activeTab="1"/>
  </bookViews>
  <sheets>
    <sheet name="Поданные заявки на ТП" sheetId="1" r:id="rId1"/>
    <sheet name="Аннулированные заявки на ТП" sheetId="2" r:id="rId2"/>
    <sheet name="Заключенные ДТП" sheetId="3" r:id="rId3"/>
    <sheet name="Выполненные ДТП " sheetId="4" r:id="rId4"/>
    <sheet name="Резервируемая мощность" sheetId="5" r:id="rId5"/>
  </sheets>
  <definedNames>
    <definedName name="_xlnm._FilterDatabase" localSheetId="0" hidden="1">'Поданные заявки на ТП'!#REF!</definedName>
  </definedNames>
  <calcPr calcId="145621" refMode="R1C1"/>
</workbook>
</file>

<file path=xl/calcChain.xml><?xml version="1.0" encoding="utf-8"?>
<calcChain xmlns="http://schemas.openxmlformats.org/spreadsheetml/2006/main">
  <c r="G5" i="3" l="1"/>
  <c r="E5" i="3"/>
  <c r="F5" i="3" l="1"/>
</calcChain>
</file>

<file path=xl/sharedStrings.xml><?xml version="1.0" encoding="utf-8"?>
<sst xmlns="http://schemas.openxmlformats.org/spreadsheetml/2006/main" count="468" uniqueCount="267">
  <si>
    <t>Наименование показателя</t>
  </si>
  <si>
    <t>Мощность, кВт</t>
  </si>
  <si>
    <t>Плата по договору тех. присоединения,  руб.</t>
  </si>
  <si>
    <t>6 кВ</t>
  </si>
  <si>
    <t xml:space="preserve">     - в течение 1 года</t>
  </si>
  <si>
    <t xml:space="preserve">     - в течение 6 месяцев</t>
  </si>
  <si>
    <t>Информация о количестве заключенных договоров об осуществлении технологического присоединения к электрическим сетям:</t>
  </si>
  <si>
    <t xml:space="preserve">Информация о количестве выполненных присоединений и присоединенной мощности </t>
  </si>
  <si>
    <t>Количество  заявок,  шт.</t>
  </si>
  <si>
    <t>Количество договоров,  шт.</t>
  </si>
  <si>
    <t>Количество  договоров,  шт.</t>
  </si>
  <si>
    <t>Количество поданных заявок и объем мощности, необходимого для их удовлетворения</t>
  </si>
  <si>
    <t>Номер договора</t>
  </si>
  <si>
    <t>Срок выполнения по договору</t>
  </si>
  <si>
    <t>Номер и дата ТУ</t>
  </si>
  <si>
    <t>Напряжение, категория надёжности</t>
  </si>
  <si>
    <t>№ п/п</t>
  </si>
  <si>
    <t>Количество аннулированных заявок на технологическое присоединение</t>
  </si>
  <si>
    <t>Количество заключенных договоров об осуществлении технологического присоединения к электрическим сетям, содержащих сведения об объеме присоединяемой мощности, сроках, и плате по каждому договору</t>
  </si>
  <si>
    <t>Количество выполненных присоединений и присоединяемой мощности</t>
  </si>
  <si>
    <r>
      <t xml:space="preserve">Информация о количестве </t>
    </r>
    <r>
      <rPr>
        <sz val="11"/>
        <color indexed="8"/>
        <rFont val="Times New Roman"/>
        <family val="1"/>
        <charset val="204"/>
      </rPr>
      <t>поданных заявок и объема мощности, необходимого для их удовлетворения</t>
    </r>
  </si>
  <si>
    <r>
      <t xml:space="preserve">Информация о количестве </t>
    </r>
    <r>
      <rPr>
        <sz val="11"/>
        <color indexed="8"/>
        <rFont val="Times New Roman"/>
        <family val="1"/>
        <charset val="204"/>
      </rPr>
      <t>аннулированных заявок на технологическое присоединение</t>
    </r>
  </si>
  <si>
    <t>Расшифровка:</t>
  </si>
  <si>
    <t xml:space="preserve">          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сетям, включая информацию, содержашую сводные данные в разрезе субъектов Российской Федерации о поданных заявках на технологическое присоединение к электрическим сетям и заключенных договорах об осуществлении технологического присоединения к электрическим сетям по сетевой компании.</t>
  </si>
  <si>
    <t xml:space="preserve">     - в течение 4 месяцев</t>
  </si>
  <si>
    <t xml:space="preserve">     - в течение 2 лет</t>
  </si>
  <si>
    <t>Кол-во заявок, шт.</t>
  </si>
  <si>
    <t xml:space="preserve">       </t>
  </si>
  <si>
    <t xml:space="preserve">     Величина резервируемой максимальной мощности, в разбивке по уровням напряжения:</t>
  </si>
  <si>
    <t>Мощность,кВт</t>
  </si>
  <si>
    <t>Размер платы (руб. с НДС)</t>
  </si>
  <si>
    <t xml:space="preserve"> 380/3</t>
  </si>
  <si>
    <t xml:space="preserve"> 220/3</t>
  </si>
  <si>
    <t>- исполнение в течение 1 года</t>
  </si>
  <si>
    <t>10 кВ</t>
  </si>
  <si>
    <t>0,22 кВ</t>
  </si>
  <si>
    <t>0,38 кВ</t>
  </si>
  <si>
    <t>-</t>
  </si>
  <si>
    <t>- исполнение в течение 2 лет</t>
  </si>
  <si>
    <t xml:space="preserve"> 380/2</t>
  </si>
  <si>
    <t>- исполнение в течение 6 мес.</t>
  </si>
  <si>
    <t>- исполнение в течение 4 мес.</t>
  </si>
  <si>
    <t xml:space="preserve"> 552 от 25.04.2022</t>
  </si>
  <si>
    <t xml:space="preserve"> 579-22</t>
  </si>
  <si>
    <t xml:space="preserve"> 580-22</t>
  </si>
  <si>
    <t xml:space="preserve"> 581-22</t>
  </si>
  <si>
    <t xml:space="preserve"> 582-22</t>
  </si>
  <si>
    <t xml:space="preserve"> 583-22</t>
  </si>
  <si>
    <t xml:space="preserve"> 584-22</t>
  </si>
  <si>
    <t xml:space="preserve"> 585-22</t>
  </si>
  <si>
    <t xml:space="preserve"> 586-22</t>
  </si>
  <si>
    <t xml:space="preserve"> 587-22</t>
  </si>
  <si>
    <t xml:space="preserve"> 588-22</t>
  </si>
  <si>
    <t xml:space="preserve"> 589-22</t>
  </si>
  <si>
    <t xml:space="preserve"> 591-22</t>
  </si>
  <si>
    <t xml:space="preserve"> 592-22</t>
  </si>
  <si>
    <t xml:space="preserve"> 593-22</t>
  </si>
  <si>
    <t xml:space="preserve"> 594-22</t>
  </si>
  <si>
    <t xml:space="preserve"> 595-22</t>
  </si>
  <si>
    <t xml:space="preserve"> 596-22</t>
  </si>
  <si>
    <t xml:space="preserve"> 597-22</t>
  </si>
  <si>
    <t xml:space="preserve"> 598-22</t>
  </si>
  <si>
    <t xml:space="preserve"> 599-22</t>
  </si>
  <si>
    <t xml:space="preserve"> 600-22</t>
  </si>
  <si>
    <t xml:space="preserve"> 601-22</t>
  </si>
  <si>
    <t xml:space="preserve"> 602-22</t>
  </si>
  <si>
    <t xml:space="preserve"> 603-22</t>
  </si>
  <si>
    <t xml:space="preserve"> 605-22</t>
  </si>
  <si>
    <t xml:space="preserve"> 606-22</t>
  </si>
  <si>
    <t xml:space="preserve"> 607-22</t>
  </si>
  <si>
    <t xml:space="preserve"> 608-22</t>
  </si>
  <si>
    <t xml:space="preserve"> 609-22</t>
  </si>
  <si>
    <t xml:space="preserve"> 610-22</t>
  </si>
  <si>
    <t xml:space="preserve"> 611-22</t>
  </si>
  <si>
    <t xml:space="preserve"> 612-22</t>
  </si>
  <si>
    <t xml:space="preserve"> 613-22</t>
  </si>
  <si>
    <t xml:space="preserve"> 615-22</t>
  </si>
  <si>
    <t xml:space="preserve"> 616-22</t>
  </si>
  <si>
    <t xml:space="preserve"> 617-22</t>
  </si>
  <si>
    <t xml:space="preserve"> 618-22</t>
  </si>
  <si>
    <t xml:space="preserve"> 619-22</t>
  </si>
  <si>
    <t xml:space="preserve"> 620-22</t>
  </si>
  <si>
    <t xml:space="preserve"> 621-22</t>
  </si>
  <si>
    <t xml:space="preserve"> 622-22</t>
  </si>
  <si>
    <t xml:space="preserve"> 623-22</t>
  </si>
  <si>
    <t xml:space="preserve"> 624-22</t>
  </si>
  <si>
    <t xml:space="preserve"> 625-22</t>
  </si>
  <si>
    <t xml:space="preserve"> 626-22</t>
  </si>
  <si>
    <t xml:space="preserve"> 627-22</t>
  </si>
  <si>
    <t xml:space="preserve"> 628-22</t>
  </si>
  <si>
    <t xml:space="preserve"> 629-22</t>
  </si>
  <si>
    <t xml:space="preserve"> 630-22</t>
  </si>
  <si>
    <t xml:space="preserve"> 631-22</t>
  </si>
  <si>
    <t xml:space="preserve"> 632-22</t>
  </si>
  <si>
    <t xml:space="preserve"> 633-22</t>
  </si>
  <si>
    <t xml:space="preserve"> 634-22</t>
  </si>
  <si>
    <t xml:space="preserve"> 635-22</t>
  </si>
  <si>
    <t xml:space="preserve"> 636-22</t>
  </si>
  <si>
    <t xml:space="preserve"> 637-22</t>
  </si>
  <si>
    <t xml:space="preserve"> 638-22</t>
  </si>
  <si>
    <t xml:space="preserve"> 639-22</t>
  </si>
  <si>
    <t xml:space="preserve"> 640-22</t>
  </si>
  <si>
    <t xml:space="preserve"> 641-22</t>
  </si>
  <si>
    <t xml:space="preserve"> 642-22</t>
  </si>
  <si>
    <t xml:space="preserve"> 644-22</t>
  </si>
  <si>
    <t xml:space="preserve"> 645-22</t>
  </si>
  <si>
    <t xml:space="preserve"> 646-22</t>
  </si>
  <si>
    <t xml:space="preserve"> 648-22</t>
  </si>
  <si>
    <t xml:space="preserve"> 649-22</t>
  </si>
  <si>
    <t xml:space="preserve"> 650-22</t>
  </si>
  <si>
    <t xml:space="preserve"> 653-22</t>
  </si>
  <si>
    <t xml:space="preserve"> 654-22</t>
  </si>
  <si>
    <t xml:space="preserve"> 655-22</t>
  </si>
  <si>
    <t xml:space="preserve"> 657-22</t>
  </si>
  <si>
    <t xml:space="preserve"> 658-22</t>
  </si>
  <si>
    <t xml:space="preserve"> 659-22</t>
  </si>
  <si>
    <t xml:space="preserve"> 660-22</t>
  </si>
  <si>
    <t xml:space="preserve"> 661-22</t>
  </si>
  <si>
    <t xml:space="preserve"> 662-22</t>
  </si>
  <si>
    <t xml:space="preserve"> 663-22</t>
  </si>
  <si>
    <t xml:space="preserve"> 664-22</t>
  </si>
  <si>
    <t xml:space="preserve"> 665-22</t>
  </si>
  <si>
    <t xml:space="preserve"> 666-22</t>
  </si>
  <si>
    <t xml:space="preserve"> 667-22</t>
  </si>
  <si>
    <t xml:space="preserve"> 668-22</t>
  </si>
  <si>
    <t xml:space="preserve"> 669-22</t>
  </si>
  <si>
    <t xml:space="preserve"> 670-22</t>
  </si>
  <si>
    <t xml:space="preserve"> 671-22</t>
  </si>
  <si>
    <t xml:space="preserve"> 672-22</t>
  </si>
  <si>
    <t xml:space="preserve"> 673-22</t>
  </si>
  <si>
    <t xml:space="preserve"> 674-22</t>
  </si>
  <si>
    <t xml:space="preserve"> 675-22</t>
  </si>
  <si>
    <t xml:space="preserve"> 676-22</t>
  </si>
  <si>
    <t xml:space="preserve"> 677-22</t>
  </si>
  <si>
    <t xml:space="preserve"> с 01.07.2022 по 01.01.2023</t>
  </si>
  <si>
    <t xml:space="preserve"> с 04.07.2022 по 04.01.2023</t>
  </si>
  <si>
    <t xml:space="preserve"> с 05.07.2022 по 05.01.2023</t>
  </si>
  <si>
    <t xml:space="preserve"> с 06.07.2022 по 06.01.2023</t>
  </si>
  <si>
    <t xml:space="preserve"> с 07.07.2022 по 07.01.2023</t>
  </si>
  <si>
    <t xml:space="preserve"> с 08.07.2022 по 08.01.2023</t>
  </si>
  <si>
    <t xml:space="preserve"> с 11.07.2022 по 11.01.2023</t>
  </si>
  <si>
    <t xml:space="preserve"> с 12.07.2022 по 12.01.2023</t>
  </si>
  <si>
    <t xml:space="preserve"> с 13.07.2022 по 13.01.2023</t>
  </si>
  <si>
    <t xml:space="preserve"> с 14.07.2022 по 14.01.2023</t>
  </si>
  <si>
    <t xml:space="preserve"> с 15.07.2022 по 15.01.2023</t>
  </si>
  <si>
    <t xml:space="preserve"> с 18.07.2022 по 18.01.2023</t>
  </si>
  <si>
    <t xml:space="preserve"> с 19.07.2022 по 19.01.2023</t>
  </si>
  <si>
    <t xml:space="preserve"> с 20.07.2022 по 20.01.2023</t>
  </si>
  <si>
    <t xml:space="preserve"> с 21.07.2022 по 21.01.2023</t>
  </si>
  <si>
    <t xml:space="preserve"> с 22.07.2022 по 22.01.2023</t>
  </si>
  <si>
    <t xml:space="preserve"> с 25.07.2022 по 25.01.2023</t>
  </si>
  <si>
    <t xml:space="preserve"> с 26.07.2022 по 26.01.2023</t>
  </si>
  <si>
    <t xml:space="preserve"> с 27.07.2022 по 27.01.2023</t>
  </si>
  <si>
    <t xml:space="preserve"> с 28.07.2022 по 28.01.2023</t>
  </si>
  <si>
    <t xml:space="preserve"> с 29.07.2022 по 29.01.2023</t>
  </si>
  <si>
    <t xml:space="preserve"> 702 от 02.06.2022</t>
  </si>
  <si>
    <t xml:space="preserve"> 620 от 18.05.2022</t>
  </si>
  <si>
    <t xml:space="preserve"> 788 от 17.06.2022</t>
  </si>
  <si>
    <t xml:space="preserve"> 796 от 16.06.2022</t>
  </si>
  <si>
    <t xml:space="preserve"> 728 от 06.06.2022</t>
  </si>
  <si>
    <t xml:space="preserve"> 715 от 06.06.2022</t>
  </si>
  <si>
    <t xml:space="preserve"> 804 от 17.06.2022</t>
  </si>
  <si>
    <t xml:space="preserve"> 799 от 16.06.2022</t>
  </si>
  <si>
    <t xml:space="preserve"> 819 от 21.06.2022</t>
  </si>
  <si>
    <t xml:space="preserve"> 821 от 21.06.2022</t>
  </si>
  <si>
    <t xml:space="preserve"> 817 от 21.06.2022</t>
  </si>
  <si>
    <t xml:space="preserve"> 801 от 17.06.2022</t>
  </si>
  <si>
    <t xml:space="preserve"> 845 от 24.06.2022</t>
  </si>
  <si>
    <t xml:space="preserve"> 823 от 22.06.2022</t>
  </si>
  <si>
    <t xml:space="preserve"> 798 от 16.06.2022</t>
  </si>
  <si>
    <t xml:space="preserve"> 779 от 10.06.2022</t>
  </si>
  <si>
    <t xml:space="preserve"> 825 от 22.06.2022</t>
  </si>
  <si>
    <t xml:space="preserve"> 718 от 06.06.2022</t>
  </si>
  <si>
    <t xml:space="preserve"> 830 от 23.06.2022</t>
  </si>
  <si>
    <t xml:space="preserve"> 857 от 28.06.2022</t>
  </si>
  <si>
    <t xml:space="preserve"> 839 от 24.06.2022</t>
  </si>
  <si>
    <t xml:space="preserve"> 666 от 27.05.2022</t>
  </si>
  <si>
    <t xml:space="preserve"> 827 от 22.06.2022</t>
  </si>
  <si>
    <t xml:space="preserve"> 837  от 23.06.2022</t>
  </si>
  <si>
    <t xml:space="preserve"> 803 от 17.06.2022</t>
  </si>
  <si>
    <t xml:space="preserve"> 665 от 27.05.2022</t>
  </si>
  <si>
    <t xml:space="preserve"> 822 от 21.06.2022</t>
  </si>
  <si>
    <t xml:space="preserve"> 871 от 29.06.2022</t>
  </si>
  <si>
    <t xml:space="preserve"> 874 от 29.06.2022</t>
  </si>
  <si>
    <t xml:space="preserve"> 865 от 29.06.2022</t>
  </si>
  <si>
    <t xml:space="preserve"> 674 от 30.05.2022</t>
  </si>
  <si>
    <t xml:space="preserve"> 654 от 26.05.2022</t>
  </si>
  <si>
    <t xml:space="preserve"> 789 от 15.06.2022</t>
  </si>
  <si>
    <t xml:space="preserve"> 704 от 02.06.2022</t>
  </si>
  <si>
    <t xml:space="preserve"> 861 от 28.06.2022</t>
  </si>
  <si>
    <t xml:space="preserve"> 876 от 29.06.2022</t>
  </si>
  <si>
    <t xml:space="preserve"> 877 от 30.06.2022</t>
  </si>
  <si>
    <t xml:space="preserve"> 805 от 17.06.2022</t>
  </si>
  <si>
    <t xml:space="preserve"> 841 от 24.06.2022</t>
  </si>
  <si>
    <t xml:space="preserve"> 840 от 24.06.2022</t>
  </si>
  <si>
    <t xml:space="preserve">  814 от 20.06.2022</t>
  </si>
  <si>
    <t xml:space="preserve"> 875 от 29.06.2022</t>
  </si>
  <si>
    <t xml:space="preserve"> 834 от 23.06.2022</t>
  </si>
  <si>
    <t xml:space="preserve"> 848 от 27.06.2022</t>
  </si>
  <si>
    <t xml:space="preserve"> 824 от 22.06.2022</t>
  </si>
  <si>
    <t xml:space="preserve"> 872 от 29.06.2022</t>
  </si>
  <si>
    <t xml:space="preserve"> 873 от 29.06.2022</t>
  </si>
  <si>
    <t xml:space="preserve"> 854 от 27.06.2022</t>
  </si>
  <si>
    <t xml:space="preserve"> 885 от 30.06.2022</t>
  </si>
  <si>
    <t xml:space="preserve"> 870 от 29.06.2022</t>
  </si>
  <si>
    <t xml:space="preserve"> 881 от 30.06.2022</t>
  </si>
  <si>
    <t xml:space="preserve"> 851 от 27.06.2022</t>
  </si>
  <si>
    <t xml:space="preserve"> 878 от 30.06.2022</t>
  </si>
  <si>
    <t xml:space="preserve"> 863 от 29.06.2022</t>
  </si>
  <si>
    <t xml:space="preserve"> 869 от 29.06.2022</t>
  </si>
  <si>
    <t xml:space="preserve"> 879 от 30.06.2022</t>
  </si>
  <si>
    <t xml:space="preserve"> 887 от 01.07.2022</t>
  </si>
  <si>
    <t xml:space="preserve"> 884 от 30.06.2022</t>
  </si>
  <si>
    <t xml:space="preserve"> 889 от 01.07.2022</t>
  </si>
  <si>
    <t xml:space="preserve"> 866 от 29.06.2022</t>
  </si>
  <si>
    <t xml:space="preserve"> 852 от 27.06.2022</t>
  </si>
  <si>
    <t xml:space="preserve"> 855 от 28.06.2022</t>
  </si>
  <si>
    <t xml:space="preserve"> 910 от 05.07.2022</t>
  </si>
  <si>
    <t xml:space="preserve"> 908 от 05.07.2022</t>
  </si>
  <si>
    <t xml:space="preserve"> 941 от 12.07.2022</t>
  </si>
  <si>
    <t xml:space="preserve"> 886 от 01.07.2022</t>
  </si>
  <si>
    <t xml:space="preserve"> 880 от 30.06.2022</t>
  </si>
  <si>
    <t xml:space="preserve"> 868 от 29.06.2022</t>
  </si>
  <si>
    <t xml:space="preserve"> 957 от 14.07.2022</t>
  </si>
  <si>
    <t xml:space="preserve"> 943 от 13.07.2022</t>
  </si>
  <si>
    <t xml:space="preserve"> 913 от 06.07.2022</t>
  </si>
  <si>
    <t xml:space="preserve"> 927 от 08.07.2022</t>
  </si>
  <si>
    <t xml:space="preserve"> 952 от 14.07.2022</t>
  </si>
  <si>
    <t xml:space="preserve"> 956 от 14.07.2022</t>
  </si>
  <si>
    <t xml:space="preserve"> 954 от 14.07.2022</t>
  </si>
  <si>
    <t xml:space="preserve"> 946 от 13.07.2022</t>
  </si>
  <si>
    <t xml:space="preserve"> 917 от 06.07.2022</t>
  </si>
  <si>
    <t xml:space="preserve"> 842 от 24.06.2022</t>
  </si>
  <si>
    <t xml:space="preserve"> 919 от 07.07.2022</t>
  </si>
  <si>
    <t xml:space="preserve"> 891 от 01.07.2022</t>
  </si>
  <si>
    <t xml:space="preserve"> 923 от 07.07.2022</t>
  </si>
  <si>
    <t xml:space="preserve"> 963 от 15.07.2022</t>
  </si>
  <si>
    <t xml:space="preserve"> 867 от 29.06.2022</t>
  </si>
  <si>
    <t xml:space="preserve"> 944 от 13.07.2022</t>
  </si>
  <si>
    <t xml:space="preserve"> 864 от 29.06.2022</t>
  </si>
  <si>
    <t xml:space="preserve"> 882 от 30.06.2022</t>
  </si>
  <si>
    <t xml:space="preserve"> 924 от 07.07.2022</t>
  </si>
  <si>
    <t xml:space="preserve"> 853 от 27.06.2022</t>
  </si>
  <si>
    <t xml:space="preserve"> 858 от 28.06.2022</t>
  </si>
  <si>
    <t xml:space="preserve"> 928 от 08.07.2022</t>
  </si>
  <si>
    <t xml:space="preserve"> 955 от 14.07.2022</t>
  </si>
  <si>
    <t xml:space="preserve"> 590-22/ВР</t>
  </si>
  <si>
    <t xml:space="preserve"> с 04.07.2022 по 25.07.2022</t>
  </si>
  <si>
    <t xml:space="preserve"> 604-22/ВР</t>
  </si>
  <si>
    <t xml:space="preserve"> с 08.07.2022 по 29.07.2022</t>
  </si>
  <si>
    <t xml:space="preserve"> 614-22/ВР</t>
  </si>
  <si>
    <t xml:space="preserve"> с 11.07.2022 по 01.08.2022</t>
  </si>
  <si>
    <t xml:space="preserve"> 643-22/ВР</t>
  </si>
  <si>
    <t xml:space="preserve"> с 19.07.2022 по 05.08.2022</t>
  </si>
  <si>
    <t xml:space="preserve"> 647-22/ВР</t>
  </si>
  <si>
    <t xml:space="preserve"> с 20.07.2022 по 10.08.2022</t>
  </si>
  <si>
    <t xml:space="preserve"> 651-22/ВР</t>
  </si>
  <si>
    <t xml:space="preserve"> 652-22/ВР</t>
  </si>
  <si>
    <t xml:space="preserve"> 656-22/ВР</t>
  </si>
  <si>
    <t xml:space="preserve"> с 21.07.2022 по 11.08.2022</t>
  </si>
  <si>
    <t xml:space="preserve"> 706 от 03.06.2022</t>
  </si>
  <si>
    <t xml:space="preserve"> 808 от 20.06.2022</t>
  </si>
  <si>
    <t xml:space="preserve"> 379 от 17.03.2022</t>
  </si>
  <si>
    <t xml:space="preserve"> 914 от 06.07.2022</t>
  </si>
  <si>
    <t xml:space="preserve"> 792 от 16.06.2022</t>
  </si>
  <si>
    <t xml:space="preserve"> 794 от 16.06.2022</t>
  </si>
  <si>
    <t xml:space="preserve"> 860 от 28.06.2022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</si>
</sst>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3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9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1" fillId="0" borderId="0" xfId="0" applyFont="1" applyFill="1"/>
    <xf numFmtId="49" fontId="8" fillId="0" borderId="2" xfId="0" applyNumberFormat="1" applyFont="1" applyFill="1" applyBorder="1" applyAlignment="1">
      <alignment vertical="top"/>
    </xf>
    <xf numFmtId="49" fontId="8" fillId="0" borderId="3" xfId="0" applyNumberFormat="1" applyFont="1" applyFill="1" applyBorder="1" applyAlignment="1">
      <alignment vertical="top"/>
    </xf>
    <xf numFmtId="0" fontId="8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vertical="center"/>
    </xf>
    <xf numFmtId="49" fontId="6" fillId="0" borderId="3" xfId="0" applyNumberFormat="1" applyFont="1" applyFill="1" applyBorder="1" applyAlignment="1">
      <alignment vertical="center" wrapText="1"/>
    </xf>
    <xf numFmtId="49" fontId="6" fillId="0" borderId="4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top" wrapText="1"/>
    </xf>
    <xf numFmtId="1" fontId="8" fillId="0" borderId="1" xfId="0" applyNumberFormat="1" applyFont="1" applyFill="1" applyBorder="1" applyAlignment="1">
      <alignment horizontal="center" vertical="center" wrapText="1"/>
    </xf>
    <xf numFmtId="1" fontId="8" fillId="0" borderId="5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 applyAlignment="1">
      <alignment vertical="top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4" fontId="8" fillId="0" borderId="1" xfId="0" applyNumberFormat="1" applyFont="1" applyBorder="1" applyAlignment="1">
      <alignment horizontal="center" vertical="center" wrapText="1"/>
    </xf>
    <xf numFmtId="4" fontId="8" fillId="0" borderId="4" xfId="0" applyNumberFormat="1" applyFont="1" applyFill="1" applyBorder="1" applyAlignment="1">
      <alignment vertical="top"/>
    </xf>
    <xf numFmtId="4" fontId="4" fillId="0" borderId="0" xfId="0" applyNumberFormat="1" applyFont="1" applyFill="1"/>
    <xf numFmtId="4" fontId="4" fillId="0" borderId="6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vertical="center" wrapText="1"/>
    </xf>
    <xf numFmtId="4" fontId="8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1" fillId="0" borderId="0" xfId="0" applyFont="1" applyFill="1" applyAlignment="1">
      <alignment vertical="top"/>
    </xf>
    <xf numFmtId="0" fontId="1" fillId="0" borderId="1" xfId="0" applyFont="1" applyFill="1" applyBorder="1" applyAlignment="1">
      <alignment horizontal="center" vertical="top"/>
    </xf>
    <xf numFmtId="4" fontId="0" fillId="0" borderId="0" xfId="0" applyNumberFormat="1"/>
    <xf numFmtId="4" fontId="2" fillId="0" borderId="0" xfId="0" applyNumberFormat="1" applyFont="1" applyAlignment="1">
      <alignment vertical="top" wrapText="1"/>
    </xf>
    <xf numFmtId="2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4" xfId="0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vertical="top"/>
    </xf>
    <xf numFmtId="0" fontId="4" fillId="0" borderId="1" xfId="0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vertical="center"/>
    </xf>
    <xf numFmtId="43" fontId="8" fillId="0" borderId="1" xfId="1" applyFont="1" applyFill="1" applyBorder="1" applyAlignment="1">
      <alignment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8" fillId="0" borderId="1" xfId="1" applyNumberFormat="1" applyFont="1" applyFill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49" fontId="8" fillId="0" borderId="2" xfId="0" applyNumberFormat="1" applyFont="1" applyBorder="1" applyAlignment="1">
      <alignment vertical="center" wrapText="1"/>
    </xf>
    <xf numFmtId="49" fontId="8" fillId="0" borderId="3" xfId="0" applyNumberFormat="1" applyFont="1" applyBorder="1" applyAlignment="1">
      <alignment vertical="center" wrapText="1"/>
    </xf>
    <xf numFmtId="49" fontId="8" fillId="0" borderId="4" xfId="0" applyNumberFormat="1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top" wrapText="1"/>
    </xf>
    <xf numFmtId="0" fontId="4" fillId="0" borderId="0" xfId="0" applyFont="1" applyFill="1" applyAlignment="1">
      <alignment horizontal="left"/>
    </xf>
    <xf numFmtId="0" fontId="9" fillId="0" borderId="1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7"/>
  <sheetViews>
    <sheetView zoomScaleNormal="100" workbookViewId="0">
      <selection activeCell="H14" sqref="H14"/>
    </sheetView>
  </sheetViews>
  <sheetFormatPr defaultRowHeight="12.75" x14ac:dyDescent="0.2"/>
  <cols>
    <col min="1" max="2" width="14.7109375" style="2" customWidth="1"/>
    <col min="3" max="3" width="14.7109375" style="3" customWidth="1"/>
    <col min="4" max="4" width="14.7109375" style="2" customWidth="1"/>
    <col min="5" max="5" width="12.7109375" style="3" customWidth="1"/>
    <col min="6" max="6" width="12.7109375" style="4" customWidth="1"/>
    <col min="7" max="7" width="9.140625" style="6"/>
    <col min="8" max="8" width="9.140625" style="7"/>
    <col min="9" max="9" width="9.140625" style="2"/>
    <col min="10" max="10" width="9.140625" style="3"/>
    <col min="11" max="11" width="9.140625" style="5"/>
    <col min="12" max="12" width="9.140625" style="8"/>
    <col min="13" max="16384" width="9.140625" style="1"/>
  </cols>
  <sheetData>
    <row r="1" spans="1:6" ht="86.25" customHeight="1" x14ac:dyDescent="0.2">
      <c r="A1" s="65" t="s">
        <v>23</v>
      </c>
      <c r="B1" s="65"/>
      <c r="C1" s="65"/>
      <c r="D1" s="65"/>
      <c r="E1" s="65"/>
      <c r="F1" s="65"/>
    </row>
    <row r="3" spans="1:6" ht="36" customHeight="1" x14ac:dyDescent="0.2">
      <c r="A3" s="72" t="s">
        <v>11</v>
      </c>
      <c r="B3" s="72"/>
      <c r="C3" s="72"/>
      <c r="D3" s="72"/>
      <c r="E3" s="72"/>
      <c r="F3" s="72"/>
    </row>
    <row r="5" spans="1:6" ht="12.75" customHeight="1" x14ac:dyDescent="0.2">
      <c r="A5" s="66" t="s">
        <v>0</v>
      </c>
      <c r="B5" s="66"/>
      <c r="C5" s="66"/>
      <c r="D5" s="66"/>
      <c r="E5" s="67" t="s">
        <v>8</v>
      </c>
      <c r="F5" s="67" t="s">
        <v>1</v>
      </c>
    </row>
    <row r="6" spans="1:6" x14ac:dyDescent="0.2">
      <c r="A6" s="66"/>
      <c r="B6" s="66"/>
      <c r="C6" s="66"/>
      <c r="D6" s="66"/>
      <c r="E6" s="68"/>
      <c r="F6" s="68"/>
    </row>
    <row r="7" spans="1:6" ht="45" customHeight="1" x14ac:dyDescent="0.2">
      <c r="A7" s="69" t="s">
        <v>20</v>
      </c>
      <c r="B7" s="70"/>
      <c r="C7" s="70"/>
      <c r="D7" s="71"/>
      <c r="E7" s="12">
        <v>99</v>
      </c>
      <c r="F7" s="33">
        <v>2806.3</v>
      </c>
    </row>
  </sheetData>
  <mergeCells count="6">
    <mergeCell ref="A1:F1"/>
    <mergeCell ref="A5:D6"/>
    <mergeCell ref="E5:E6"/>
    <mergeCell ref="F5:F6"/>
    <mergeCell ref="A7:D7"/>
    <mergeCell ref="A3:F3"/>
  </mergeCells>
  <phoneticPr fontId="0" type="noConversion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5"/>
  <sheetViews>
    <sheetView tabSelected="1" zoomScaleNormal="100" workbookViewId="0">
      <selection activeCell="B32" sqref="B32"/>
    </sheetView>
  </sheetViews>
  <sheetFormatPr defaultRowHeight="12.75" x14ac:dyDescent="0.2"/>
  <cols>
    <col min="1" max="4" width="14.7109375" style="1" customWidth="1"/>
    <col min="5" max="6" width="12.7109375" style="1" customWidth="1"/>
    <col min="7" max="7" width="37" style="1" customWidth="1"/>
    <col min="8" max="16384" width="9.140625" style="1"/>
  </cols>
  <sheetData>
    <row r="1" spans="1:6" ht="33" customHeight="1" x14ac:dyDescent="0.2">
      <c r="A1" s="72" t="s">
        <v>17</v>
      </c>
      <c r="B1" s="72"/>
      <c r="C1" s="72"/>
      <c r="D1" s="72"/>
      <c r="E1" s="72"/>
      <c r="F1" s="72"/>
    </row>
    <row r="3" spans="1:6" ht="12.75" customHeight="1" x14ac:dyDescent="0.2">
      <c r="A3" s="66" t="s">
        <v>0</v>
      </c>
      <c r="B3" s="66"/>
      <c r="C3" s="66"/>
      <c r="D3" s="66"/>
      <c r="E3" s="67" t="s">
        <v>8</v>
      </c>
      <c r="F3" s="67" t="s">
        <v>1</v>
      </c>
    </row>
    <row r="4" spans="1:6" x14ac:dyDescent="0.2">
      <c r="A4" s="66"/>
      <c r="B4" s="66"/>
      <c r="C4" s="66"/>
      <c r="D4" s="66"/>
      <c r="E4" s="68"/>
      <c r="F4" s="68"/>
    </row>
    <row r="5" spans="1:6" ht="36.75" customHeight="1" x14ac:dyDescent="0.2">
      <c r="A5" s="73" t="s">
        <v>21</v>
      </c>
      <c r="B5" s="73"/>
      <c r="C5" s="73"/>
      <c r="D5" s="73"/>
      <c r="E5" s="9">
        <v>18</v>
      </c>
      <c r="F5" s="33">
        <v>467.8</v>
      </c>
    </row>
  </sheetData>
  <mergeCells count="5">
    <mergeCell ref="A5:D5"/>
    <mergeCell ref="A3:D4"/>
    <mergeCell ref="E3:E4"/>
    <mergeCell ref="F3:F4"/>
    <mergeCell ref="A1:F1"/>
  </mergeCells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G118"/>
  <sheetViews>
    <sheetView zoomScaleNormal="100" workbookViewId="0">
      <selection activeCell="I12" sqref="I12"/>
    </sheetView>
  </sheetViews>
  <sheetFormatPr defaultRowHeight="15" x14ac:dyDescent="0.25"/>
  <cols>
    <col min="1" max="1" width="4.28515625" style="28" customWidth="1"/>
    <col min="2" max="2" width="14.5703125" style="27" customWidth="1"/>
    <col min="3" max="3" width="15.28515625" style="27" customWidth="1"/>
    <col min="4" max="4" width="13.28515625" style="35" customWidth="1"/>
    <col min="5" max="5" width="16.85546875" style="27" customWidth="1"/>
    <col min="6" max="6" width="16" style="27" customWidth="1"/>
    <col min="7" max="7" width="15.85546875" style="27" customWidth="1"/>
    <col min="8" max="16384" width="9.140625" style="27"/>
  </cols>
  <sheetData>
    <row r="1" spans="1:7" ht="61.5" customHeight="1" x14ac:dyDescent="0.25">
      <c r="A1" s="76" t="s">
        <v>18</v>
      </c>
      <c r="B1" s="76"/>
      <c r="C1" s="76"/>
      <c r="D1" s="76"/>
      <c r="E1" s="76"/>
      <c r="F1" s="76"/>
      <c r="G1" s="76"/>
    </row>
    <row r="3" spans="1:7" s="14" customFormat="1" ht="12.75" customHeight="1" x14ac:dyDescent="0.2">
      <c r="A3" s="80" t="s">
        <v>0</v>
      </c>
      <c r="B3" s="80"/>
      <c r="C3" s="80"/>
      <c r="D3" s="80"/>
      <c r="E3" s="75" t="s">
        <v>9</v>
      </c>
      <c r="F3" s="75" t="s">
        <v>29</v>
      </c>
      <c r="G3" s="75" t="s">
        <v>2</v>
      </c>
    </row>
    <row r="4" spans="1:7" s="14" customFormat="1" ht="26.25" customHeight="1" x14ac:dyDescent="0.2">
      <c r="A4" s="80"/>
      <c r="B4" s="80"/>
      <c r="C4" s="80"/>
      <c r="D4" s="80"/>
      <c r="E4" s="81"/>
      <c r="F4" s="81"/>
      <c r="G4" s="75"/>
    </row>
    <row r="5" spans="1:7" ht="53.25" customHeight="1" x14ac:dyDescent="0.25">
      <c r="A5" s="77" t="s">
        <v>6</v>
      </c>
      <c r="B5" s="78"/>
      <c r="C5" s="78"/>
      <c r="D5" s="79"/>
      <c r="E5" s="23">
        <f>E6+E7</f>
        <v>99</v>
      </c>
      <c r="F5" s="26">
        <f>SUM(F6:F9)</f>
        <v>2163</v>
      </c>
      <c r="G5" s="61">
        <f>G6+G7</f>
        <v>1488619.32</v>
      </c>
    </row>
    <row r="6" spans="1:7" ht="19.5" customHeight="1" x14ac:dyDescent="0.25">
      <c r="A6" s="15" t="s">
        <v>24</v>
      </c>
      <c r="B6" s="16"/>
      <c r="C6" s="16"/>
      <c r="D6" s="34"/>
      <c r="E6" s="22">
        <v>8</v>
      </c>
      <c r="F6" s="54">
        <v>125</v>
      </c>
      <c r="G6" s="62">
        <v>139475.84</v>
      </c>
    </row>
    <row r="7" spans="1:7" ht="19.5" customHeight="1" x14ac:dyDescent="0.25">
      <c r="A7" s="15" t="s">
        <v>5</v>
      </c>
      <c r="B7" s="16"/>
      <c r="C7" s="16"/>
      <c r="D7" s="34"/>
      <c r="E7" s="22">
        <v>91</v>
      </c>
      <c r="F7" s="26">
        <v>2038</v>
      </c>
      <c r="G7" s="63">
        <v>1349143.48</v>
      </c>
    </row>
    <row r="8" spans="1:7" ht="20.25" customHeight="1" x14ac:dyDescent="0.25">
      <c r="A8" s="15" t="s">
        <v>4</v>
      </c>
      <c r="B8" s="16"/>
      <c r="C8" s="16"/>
      <c r="D8" s="34"/>
      <c r="E8" s="22" t="s">
        <v>37</v>
      </c>
      <c r="F8" s="26" t="s">
        <v>37</v>
      </c>
      <c r="G8" s="64" t="s">
        <v>37</v>
      </c>
    </row>
    <row r="9" spans="1:7" x14ac:dyDescent="0.25">
      <c r="A9" s="15" t="s">
        <v>25</v>
      </c>
      <c r="B9" s="16"/>
      <c r="C9" s="16"/>
      <c r="D9" s="34"/>
      <c r="E9" s="17" t="s">
        <v>37</v>
      </c>
      <c r="F9" s="26" t="s">
        <v>37</v>
      </c>
      <c r="G9" s="49" t="s">
        <v>37</v>
      </c>
    </row>
    <row r="11" spans="1:7" x14ac:dyDescent="0.25">
      <c r="A11" s="74" t="s">
        <v>22</v>
      </c>
      <c r="B11" s="74"/>
    </row>
    <row r="12" spans="1:7" x14ac:dyDescent="0.25">
      <c r="B12" s="29"/>
      <c r="C12" s="29"/>
      <c r="D12" s="36"/>
      <c r="E12" s="29"/>
      <c r="F12" s="29"/>
      <c r="G12" s="29"/>
    </row>
    <row r="13" spans="1:7" ht="45" x14ac:dyDescent="0.25">
      <c r="A13" s="30" t="s">
        <v>16</v>
      </c>
      <c r="B13" s="31" t="s">
        <v>12</v>
      </c>
      <c r="C13" s="31" t="s">
        <v>13</v>
      </c>
      <c r="D13" s="37" t="s">
        <v>30</v>
      </c>
      <c r="E13" s="31" t="s">
        <v>14</v>
      </c>
      <c r="F13" s="30" t="s">
        <v>1</v>
      </c>
      <c r="G13" s="31" t="s">
        <v>15</v>
      </c>
    </row>
    <row r="14" spans="1:7" ht="18.75" customHeight="1" x14ac:dyDescent="0.25">
      <c r="A14" s="18" t="s">
        <v>41</v>
      </c>
      <c r="B14" s="19"/>
      <c r="C14" s="19"/>
      <c r="D14" s="38"/>
      <c r="E14" s="19"/>
      <c r="F14" s="19"/>
      <c r="G14" s="20"/>
    </row>
    <row r="15" spans="1:7" s="41" customFormat="1" ht="25.5" x14ac:dyDescent="0.2">
      <c r="A15" s="42">
        <v>1</v>
      </c>
      <c r="B15" s="94" t="s">
        <v>246</v>
      </c>
      <c r="C15" s="94" t="s">
        <v>247</v>
      </c>
      <c r="D15" s="96">
        <v>550</v>
      </c>
      <c r="E15" s="95" t="s">
        <v>260</v>
      </c>
      <c r="F15" s="97">
        <v>15</v>
      </c>
      <c r="G15" s="98" t="s">
        <v>31</v>
      </c>
    </row>
    <row r="16" spans="1:7" ht="25.5" x14ac:dyDescent="0.25">
      <c r="A16" s="42">
        <v>2</v>
      </c>
      <c r="B16" s="94" t="s">
        <v>248</v>
      </c>
      <c r="C16" s="94" t="s">
        <v>249</v>
      </c>
      <c r="D16" s="96">
        <v>550</v>
      </c>
      <c r="E16" s="95" t="s">
        <v>261</v>
      </c>
      <c r="F16" s="97">
        <v>15</v>
      </c>
      <c r="G16" s="98" t="s">
        <v>31</v>
      </c>
    </row>
    <row r="17" spans="1:7" ht="25.5" x14ac:dyDescent="0.25">
      <c r="A17" s="42">
        <v>3</v>
      </c>
      <c r="B17" s="94" t="s">
        <v>250</v>
      </c>
      <c r="C17" s="94" t="s">
        <v>251</v>
      </c>
      <c r="D17" s="96">
        <v>25560.36</v>
      </c>
      <c r="E17" s="95" t="s">
        <v>262</v>
      </c>
      <c r="F17" s="97">
        <v>15</v>
      </c>
      <c r="G17" s="98" t="s">
        <v>31</v>
      </c>
    </row>
    <row r="18" spans="1:7" ht="25.5" x14ac:dyDescent="0.25">
      <c r="A18" s="42">
        <v>4</v>
      </c>
      <c r="B18" s="94" t="s">
        <v>252</v>
      </c>
      <c r="C18" s="94" t="s">
        <v>253</v>
      </c>
      <c r="D18" s="96">
        <v>7226.88</v>
      </c>
      <c r="E18" s="95" t="s">
        <v>42</v>
      </c>
      <c r="F18" s="97">
        <v>5</v>
      </c>
      <c r="G18" s="98" t="s">
        <v>32</v>
      </c>
    </row>
    <row r="19" spans="1:7" ht="25.5" x14ac:dyDescent="0.25">
      <c r="A19" s="42">
        <v>5</v>
      </c>
      <c r="B19" s="94" t="s">
        <v>254</v>
      </c>
      <c r="C19" s="94" t="s">
        <v>255</v>
      </c>
      <c r="D19" s="96">
        <v>25560.36</v>
      </c>
      <c r="E19" s="95" t="s">
        <v>263</v>
      </c>
      <c r="F19" s="97">
        <v>15</v>
      </c>
      <c r="G19" s="98" t="s">
        <v>31</v>
      </c>
    </row>
    <row r="20" spans="1:7" ht="25.5" x14ac:dyDescent="0.25">
      <c r="A20" s="42">
        <v>6</v>
      </c>
      <c r="B20" s="94" t="s">
        <v>256</v>
      </c>
      <c r="C20" s="94" t="s">
        <v>255</v>
      </c>
      <c r="D20" s="96">
        <v>25560.36</v>
      </c>
      <c r="E20" s="95" t="s">
        <v>264</v>
      </c>
      <c r="F20" s="97">
        <v>15</v>
      </c>
      <c r="G20" s="98" t="s">
        <v>31</v>
      </c>
    </row>
    <row r="21" spans="1:7" ht="25.5" x14ac:dyDescent="0.25">
      <c r="A21" s="42">
        <v>7</v>
      </c>
      <c r="B21" s="94" t="s">
        <v>257</v>
      </c>
      <c r="C21" s="94" t="s">
        <v>255</v>
      </c>
      <c r="D21" s="96">
        <v>25560.36</v>
      </c>
      <c r="E21" s="95" t="s">
        <v>265</v>
      </c>
      <c r="F21" s="97">
        <v>15</v>
      </c>
      <c r="G21" s="98" t="s">
        <v>31</v>
      </c>
    </row>
    <row r="22" spans="1:7" ht="25.5" x14ac:dyDescent="0.25">
      <c r="A22" s="42">
        <v>8</v>
      </c>
      <c r="B22" s="94" t="s">
        <v>258</v>
      </c>
      <c r="C22" s="94" t="s">
        <v>259</v>
      </c>
      <c r="D22" s="96">
        <v>28907.52</v>
      </c>
      <c r="E22" s="95" t="s">
        <v>266</v>
      </c>
      <c r="F22" s="97">
        <v>30</v>
      </c>
      <c r="G22" s="98" t="s">
        <v>31</v>
      </c>
    </row>
    <row r="23" spans="1:7" x14ac:dyDescent="0.25">
      <c r="A23" s="53" t="s">
        <v>40</v>
      </c>
      <c r="B23" s="51"/>
      <c r="C23" s="50"/>
      <c r="D23" s="45"/>
      <c r="E23" s="46"/>
      <c r="F23" s="47"/>
      <c r="G23" s="48"/>
    </row>
    <row r="24" spans="1:7" ht="25.5" x14ac:dyDescent="0.25">
      <c r="A24" s="42">
        <v>1</v>
      </c>
      <c r="B24" s="88" t="s">
        <v>43</v>
      </c>
      <c r="C24" s="89" t="s">
        <v>134</v>
      </c>
      <c r="D24" s="90">
        <v>550</v>
      </c>
      <c r="E24" s="91" t="s">
        <v>155</v>
      </c>
      <c r="F24" s="92">
        <v>15</v>
      </c>
      <c r="G24" s="93" t="s">
        <v>31</v>
      </c>
    </row>
    <row r="25" spans="1:7" ht="25.5" x14ac:dyDescent="0.25">
      <c r="A25" s="42">
        <v>2</v>
      </c>
      <c r="B25" s="88" t="s">
        <v>44</v>
      </c>
      <c r="C25" s="89" t="s">
        <v>134</v>
      </c>
      <c r="D25" s="90">
        <v>550</v>
      </c>
      <c r="E25" s="91" t="s">
        <v>156</v>
      </c>
      <c r="F25" s="92">
        <v>10</v>
      </c>
      <c r="G25" s="93" t="s">
        <v>31</v>
      </c>
    </row>
    <row r="26" spans="1:7" ht="25.5" x14ac:dyDescent="0.25">
      <c r="A26" s="42">
        <v>3</v>
      </c>
      <c r="B26" s="88" t="s">
        <v>45</v>
      </c>
      <c r="C26" s="89" t="s">
        <v>134</v>
      </c>
      <c r="D26" s="90">
        <v>550</v>
      </c>
      <c r="E26" s="91" t="s">
        <v>157</v>
      </c>
      <c r="F26" s="92">
        <v>15</v>
      </c>
      <c r="G26" s="93" t="s">
        <v>31</v>
      </c>
    </row>
    <row r="27" spans="1:7" ht="25.5" x14ac:dyDescent="0.25">
      <c r="A27" s="42">
        <v>4</v>
      </c>
      <c r="B27" s="88" t="s">
        <v>46</v>
      </c>
      <c r="C27" s="89" t="s">
        <v>134</v>
      </c>
      <c r="D27" s="90">
        <v>49851.64</v>
      </c>
      <c r="E27" s="91" t="s">
        <v>158</v>
      </c>
      <c r="F27" s="92">
        <v>135</v>
      </c>
      <c r="G27" s="93" t="s">
        <v>31</v>
      </c>
    </row>
    <row r="28" spans="1:7" ht="25.5" x14ac:dyDescent="0.25">
      <c r="A28" s="42">
        <v>5</v>
      </c>
      <c r="B28" s="88" t="s">
        <v>47</v>
      </c>
      <c r="C28" s="89" t="s">
        <v>135</v>
      </c>
      <c r="D28" s="90">
        <v>550</v>
      </c>
      <c r="E28" s="91" t="s">
        <v>159</v>
      </c>
      <c r="F28" s="92">
        <v>10</v>
      </c>
      <c r="G28" s="93" t="s">
        <v>31</v>
      </c>
    </row>
    <row r="29" spans="1:7" ht="25.5" x14ac:dyDescent="0.25">
      <c r="A29" s="42">
        <v>6</v>
      </c>
      <c r="B29" s="88" t="s">
        <v>48</v>
      </c>
      <c r="C29" s="89" t="s">
        <v>135</v>
      </c>
      <c r="D29" s="90">
        <v>550</v>
      </c>
      <c r="E29" s="91" t="s">
        <v>160</v>
      </c>
      <c r="F29" s="92">
        <v>15</v>
      </c>
      <c r="G29" s="93" t="s">
        <v>31</v>
      </c>
    </row>
    <row r="30" spans="1:7" ht="25.5" x14ac:dyDescent="0.25">
      <c r="A30" s="42">
        <v>7</v>
      </c>
      <c r="B30" s="88" t="s">
        <v>49</v>
      </c>
      <c r="C30" s="89" t="s">
        <v>135</v>
      </c>
      <c r="D30" s="90">
        <v>550</v>
      </c>
      <c r="E30" s="91" t="s">
        <v>161</v>
      </c>
      <c r="F30" s="92">
        <v>15</v>
      </c>
      <c r="G30" s="93" t="s">
        <v>31</v>
      </c>
    </row>
    <row r="31" spans="1:7" ht="25.5" x14ac:dyDescent="0.25">
      <c r="A31" s="42">
        <v>8</v>
      </c>
      <c r="B31" s="88" t="s">
        <v>50</v>
      </c>
      <c r="C31" s="89" t="s">
        <v>135</v>
      </c>
      <c r="D31" s="90">
        <v>550</v>
      </c>
      <c r="E31" s="91" t="s">
        <v>162</v>
      </c>
      <c r="F31" s="92">
        <v>15</v>
      </c>
      <c r="G31" s="93" t="s">
        <v>31</v>
      </c>
    </row>
    <row r="32" spans="1:7" ht="25.5" x14ac:dyDescent="0.25">
      <c r="A32" s="42">
        <v>9</v>
      </c>
      <c r="B32" s="88" t="s">
        <v>51</v>
      </c>
      <c r="C32" s="89" t="s">
        <v>135</v>
      </c>
      <c r="D32" s="90">
        <v>550</v>
      </c>
      <c r="E32" s="91" t="s">
        <v>163</v>
      </c>
      <c r="F32" s="92">
        <v>7</v>
      </c>
      <c r="G32" s="93" t="s">
        <v>31</v>
      </c>
    </row>
    <row r="33" spans="1:7" ht="25.5" x14ac:dyDescent="0.25">
      <c r="A33" s="42">
        <v>10</v>
      </c>
      <c r="B33" s="88" t="s">
        <v>52</v>
      </c>
      <c r="C33" s="89" t="s">
        <v>135</v>
      </c>
      <c r="D33" s="90">
        <v>550</v>
      </c>
      <c r="E33" s="91" t="s">
        <v>164</v>
      </c>
      <c r="F33" s="92">
        <v>15</v>
      </c>
      <c r="G33" s="93" t="s">
        <v>31</v>
      </c>
    </row>
    <row r="34" spans="1:7" ht="25.5" x14ac:dyDescent="0.25">
      <c r="A34" s="42">
        <v>11</v>
      </c>
      <c r="B34" s="88" t="s">
        <v>53</v>
      </c>
      <c r="C34" s="89" t="s">
        <v>135</v>
      </c>
      <c r="D34" s="90">
        <v>550</v>
      </c>
      <c r="E34" s="91" t="s">
        <v>165</v>
      </c>
      <c r="F34" s="92">
        <v>15</v>
      </c>
      <c r="G34" s="93" t="s">
        <v>31</v>
      </c>
    </row>
    <row r="35" spans="1:7" ht="25.5" x14ac:dyDescent="0.25">
      <c r="A35" s="42">
        <v>12</v>
      </c>
      <c r="B35" s="88" t="s">
        <v>54</v>
      </c>
      <c r="C35" s="89" t="s">
        <v>136</v>
      </c>
      <c r="D35" s="90">
        <v>550</v>
      </c>
      <c r="E35" s="91" t="s">
        <v>166</v>
      </c>
      <c r="F35" s="92">
        <v>15</v>
      </c>
      <c r="G35" s="93" t="s">
        <v>31</v>
      </c>
    </row>
    <row r="36" spans="1:7" ht="25.5" x14ac:dyDescent="0.25">
      <c r="A36" s="42">
        <v>13</v>
      </c>
      <c r="B36" s="88" t="s">
        <v>55</v>
      </c>
      <c r="C36" s="89" t="s">
        <v>136</v>
      </c>
      <c r="D36" s="90">
        <v>550</v>
      </c>
      <c r="E36" s="91" t="s">
        <v>167</v>
      </c>
      <c r="F36" s="92">
        <v>15</v>
      </c>
      <c r="G36" s="93" t="s">
        <v>31</v>
      </c>
    </row>
    <row r="37" spans="1:7" ht="25.5" x14ac:dyDescent="0.25">
      <c r="A37" s="42">
        <v>14</v>
      </c>
      <c r="B37" s="88" t="s">
        <v>56</v>
      </c>
      <c r="C37" s="89" t="s">
        <v>136</v>
      </c>
      <c r="D37" s="90">
        <v>550</v>
      </c>
      <c r="E37" s="91" t="s">
        <v>168</v>
      </c>
      <c r="F37" s="92">
        <v>15</v>
      </c>
      <c r="G37" s="93" t="s">
        <v>31</v>
      </c>
    </row>
    <row r="38" spans="1:7" ht="25.5" x14ac:dyDescent="0.25">
      <c r="A38" s="42">
        <v>15</v>
      </c>
      <c r="B38" s="88" t="s">
        <v>57</v>
      </c>
      <c r="C38" s="89" t="s">
        <v>136</v>
      </c>
      <c r="D38" s="90">
        <v>550</v>
      </c>
      <c r="E38" s="91" t="s">
        <v>169</v>
      </c>
      <c r="F38" s="92">
        <v>15</v>
      </c>
      <c r="G38" s="93" t="s">
        <v>31</v>
      </c>
    </row>
    <row r="39" spans="1:7" ht="25.5" x14ac:dyDescent="0.25">
      <c r="A39" s="42">
        <v>16</v>
      </c>
      <c r="B39" s="88" t="s">
        <v>58</v>
      </c>
      <c r="C39" s="89" t="s">
        <v>136</v>
      </c>
      <c r="D39" s="90">
        <v>550</v>
      </c>
      <c r="E39" s="91" t="s">
        <v>170</v>
      </c>
      <c r="F39" s="92">
        <v>15</v>
      </c>
      <c r="G39" s="93" t="s">
        <v>31</v>
      </c>
    </row>
    <row r="40" spans="1:7" ht="25.5" x14ac:dyDescent="0.25">
      <c r="A40" s="42">
        <v>17</v>
      </c>
      <c r="B40" s="88" t="s">
        <v>59</v>
      </c>
      <c r="C40" s="89" t="s">
        <v>136</v>
      </c>
      <c r="D40" s="90">
        <v>294516</v>
      </c>
      <c r="E40" s="91" t="s">
        <v>171</v>
      </c>
      <c r="F40" s="92">
        <v>150</v>
      </c>
      <c r="G40" s="93" t="s">
        <v>31</v>
      </c>
    </row>
    <row r="41" spans="1:7" ht="25.5" x14ac:dyDescent="0.25">
      <c r="A41" s="42">
        <v>18</v>
      </c>
      <c r="B41" s="88" t="s">
        <v>60</v>
      </c>
      <c r="C41" s="89" t="s">
        <v>137</v>
      </c>
      <c r="D41" s="90">
        <v>550</v>
      </c>
      <c r="E41" s="91" t="s">
        <v>172</v>
      </c>
      <c r="F41" s="92">
        <v>15</v>
      </c>
      <c r="G41" s="93" t="s">
        <v>31</v>
      </c>
    </row>
    <row r="42" spans="1:7" ht="25.5" x14ac:dyDescent="0.25">
      <c r="A42" s="42">
        <v>19</v>
      </c>
      <c r="B42" s="88" t="s">
        <v>61</v>
      </c>
      <c r="C42" s="89" t="s">
        <v>137</v>
      </c>
      <c r="D42" s="90">
        <v>550</v>
      </c>
      <c r="E42" s="91" t="s">
        <v>173</v>
      </c>
      <c r="F42" s="92">
        <v>15</v>
      </c>
      <c r="G42" s="93" t="s">
        <v>31</v>
      </c>
    </row>
    <row r="43" spans="1:7" ht="25.5" x14ac:dyDescent="0.25">
      <c r="A43" s="42">
        <v>20</v>
      </c>
      <c r="B43" s="88" t="s">
        <v>62</v>
      </c>
      <c r="C43" s="89" t="s">
        <v>137</v>
      </c>
      <c r="D43" s="90">
        <v>550</v>
      </c>
      <c r="E43" s="91" t="s">
        <v>174</v>
      </c>
      <c r="F43" s="92">
        <v>10</v>
      </c>
      <c r="G43" s="93" t="s">
        <v>31</v>
      </c>
    </row>
    <row r="44" spans="1:7" ht="25.5" x14ac:dyDescent="0.25">
      <c r="A44" s="42">
        <v>21</v>
      </c>
      <c r="B44" s="88" t="s">
        <v>63</v>
      </c>
      <c r="C44" s="89" t="s">
        <v>137</v>
      </c>
      <c r="D44" s="90">
        <v>550</v>
      </c>
      <c r="E44" s="91" t="s">
        <v>175</v>
      </c>
      <c r="F44" s="92">
        <v>10</v>
      </c>
      <c r="G44" s="93" t="s">
        <v>31</v>
      </c>
    </row>
    <row r="45" spans="1:7" ht="25.5" x14ac:dyDescent="0.25">
      <c r="A45" s="42">
        <v>22</v>
      </c>
      <c r="B45" s="88" t="s">
        <v>64</v>
      </c>
      <c r="C45" s="89" t="s">
        <v>138</v>
      </c>
      <c r="D45" s="90">
        <v>550</v>
      </c>
      <c r="E45" s="91" t="s">
        <v>176</v>
      </c>
      <c r="F45" s="92">
        <v>15</v>
      </c>
      <c r="G45" s="93" t="s">
        <v>31</v>
      </c>
    </row>
    <row r="46" spans="1:7" ht="25.5" x14ac:dyDescent="0.25">
      <c r="A46" s="42">
        <v>23</v>
      </c>
      <c r="B46" s="88" t="s">
        <v>65</v>
      </c>
      <c r="C46" s="89" t="s">
        <v>138</v>
      </c>
      <c r="D46" s="90">
        <v>550</v>
      </c>
      <c r="E46" s="91" t="s">
        <v>177</v>
      </c>
      <c r="F46" s="92">
        <v>5</v>
      </c>
      <c r="G46" s="93" t="s">
        <v>32</v>
      </c>
    </row>
    <row r="47" spans="1:7" ht="25.5" x14ac:dyDescent="0.25">
      <c r="A47" s="42">
        <v>24</v>
      </c>
      <c r="B47" s="88" t="s">
        <v>66</v>
      </c>
      <c r="C47" s="89" t="s">
        <v>138</v>
      </c>
      <c r="D47" s="90">
        <v>550</v>
      </c>
      <c r="E47" s="91" t="s">
        <v>178</v>
      </c>
      <c r="F47" s="92">
        <v>15</v>
      </c>
      <c r="G47" s="93" t="s">
        <v>31</v>
      </c>
    </row>
    <row r="48" spans="1:7" ht="25.5" x14ac:dyDescent="0.25">
      <c r="A48" s="42">
        <v>25</v>
      </c>
      <c r="B48" s="88" t="s">
        <v>67</v>
      </c>
      <c r="C48" s="89" t="s">
        <v>138</v>
      </c>
      <c r="D48" s="90">
        <v>550</v>
      </c>
      <c r="E48" s="91" t="s">
        <v>179</v>
      </c>
      <c r="F48" s="92">
        <v>15</v>
      </c>
      <c r="G48" s="93" t="s">
        <v>31</v>
      </c>
    </row>
    <row r="49" spans="1:7" ht="25.5" x14ac:dyDescent="0.25">
      <c r="A49" s="42">
        <v>26</v>
      </c>
      <c r="B49" s="88" t="s">
        <v>68</v>
      </c>
      <c r="C49" s="89" t="s">
        <v>139</v>
      </c>
      <c r="D49" s="90">
        <v>550</v>
      </c>
      <c r="E49" s="91" t="s">
        <v>180</v>
      </c>
      <c r="F49" s="92">
        <v>15</v>
      </c>
      <c r="G49" s="93" t="s">
        <v>31</v>
      </c>
    </row>
    <row r="50" spans="1:7" ht="25.5" x14ac:dyDescent="0.25">
      <c r="A50" s="42">
        <v>27</v>
      </c>
      <c r="B50" s="88" t="s">
        <v>69</v>
      </c>
      <c r="C50" s="89" t="s">
        <v>139</v>
      </c>
      <c r="D50" s="90">
        <v>550</v>
      </c>
      <c r="E50" s="91" t="s">
        <v>181</v>
      </c>
      <c r="F50" s="92">
        <v>15</v>
      </c>
      <c r="G50" s="93" t="s">
        <v>31</v>
      </c>
    </row>
    <row r="51" spans="1:7" ht="25.5" x14ac:dyDescent="0.25">
      <c r="A51" s="42">
        <v>28</v>
      </c>
      <c r="B51" s="88" t="s">
        <v>70</v>
      </c>
      <c r="C51" s="89" t="s">
        <v>140</v>
      </c>
      <c r="D51" s="90">
        <v>550</v>
      </c>
      <c r="E51" s="91" t="s">
        <v>182</v>
      </c>
      <c r="F51" s="92">
        <v>15</v>
      </c>
      <c r="G51" s="93" t="s">
        <v>31</v>
      </c>
    </row>
    <row r="52" spans="1:7" ht="25.5" x14ac:dyDescent="0.25">
      <c r="A52" s="42">
        <v>29</v>
      </c>
      <c r="B52" s="88" t="s">
        <v>71</v>
      </c>
      <c r="C52" s="89" t="s">
        <v>140</v>
      </c>
      <c r="D52" s="90">
        <v>550</v>
      </c>
      <c r="E52" s="91" t="s">
        <v>183</v>
      </c>
      <c r="F52" s="92">
        <v>15</v>
      </c>
      <c r="G52" s="93" t="s">
        <v>31</v>
      </c>
    </row>
    <row r="53" spans="1:7" ht="25.5" x14ac:dyDescent="0.25">
      <c r="A53" s="42">
        <v>30</v>
      </c>
      <c r="B53" s="88" t="s">
        <v>72</v>
      </c>
      <c r="C53" s="89" t="s">
        <v>140</v>
      </c>
      <c r="D53" s="90">
        <v>550</v>
      </c>
      <c r="E53" s="91" t="s">
        <v>184</v>
      </c>
      <c r="F53" s="92">
        <v>10</v>
      </c>
      <c r="G53" s="93" t="s">
        <v>31</v>
      </c>
    </row>
    <row r="54" spans="1:7" ht="25.5" x14ac:dyDescent="0.25">
      <c r="A54" s="42">
        <v>31</v>
      </c>
      <c r="B54" s="88" t="s">
        <v>73</v>
      </c>
      <c r="C54" s="89" t="s">
        <v>140</v>
      </c>
      <c r="D54" s="90">
        <v>107989.2</v>
      </c>
      <c r="E54" s="91" t="s">
        <v>185</v>
      </c>
      <c r="F54" s="92">
        <v>55</v>
      </c>
      <c r="G54" s="93" t="s">
        <v>31</v>
      </c>
    </row>
    <row r="55" spans="1:7" ht="25.5" x14ac:dyDescent="0.25">
      <c r="A55" s="42">
        <v>32</v>
      </c>
      <c r="B55" s="88" t="s">
        <v>74</v>
      </c>
      <c r="C55" s="89" t="s">
        <v>140</v>
      </c>
      <c r="D55" s="90">
        <v>550</v>
      </c>
      <c r="E55" s="91" t="s">
        <v>186</v>
      </c>
      <c r="F55" s="92">
        <v>15</v>
      </c>
      <c r="G55" s="93" t="s">
        <v>31</v>
      </c>
    </row>
    <row r="56" spans="1:7" ht="25.5" x14ac:dyDescent="0.25">
      <c r="A56" s="42">
        <v>33</v>
      </c>
      <c r="B56" s="88" t="s">
        <v>75</v>
      </c>
      <c r="C56" s="89" t="s">
        <v>140</v>
      </c>
      <c r="D56" s="90">
        <v>550</v>
      </c>
      <c r="E56" s="91" t="s">
        <v>187</v>
      </c>
      <c r="F56" s="92">
        <v>7</v>
      </c>
      <c r="G56" s="93" t="s">
        <v>32</v>
      </c>
    </row>
    <row r="57" spans="1:7" ht="25.5" x14ac:dyDescent="0.25">
      <c r="A57" s="42">
        <v>34</v>
      </c>
      <c r="B57" s="88" t="s">
        <v>76</v>
      </c>
      <c r="C57" s="89" t="s">
        <v>141</v>
      </c>
      <c r="D57" s="90">
        <v>550</v>
      </c>
      <c r="E57" s="91" t="s">
        <v>188</v>
      </c>
      <c r="F57" s="92">
        <v>15</v>
      </c>
      <c r="G57" s="93" t="s">
        <v>31</v>
      </c>
    </row>
    <row r="58" spans="1:7" ht="25.5" x14ac:dyDescent="0.25">
      <c r="A58" s="42">
        <v>35</v>
      </c>
      <c r="B58" s="88" t="s">
        <v>77</v>
      </c>
      <c r="C58" s="89" t="s">
        <v>141</v>
      </c>
      <c r="D58" s="90">
        <v>49851.64</v>
      </c>
      <c r="E58" s="91" t="s">
        <v>189</v>
      </c>
      <c r="F58" s="92">
        <v>150</v>
      </c>
      <c r="G58" s="93" t="s">
        <v>31</v>
      </c>
    </row>
    <row r="59" spans="1:7" ht="25.5" x14ac:dyDescent="0.25">
      <c r="A59" s="42">
        <v>36</v>
      </c>
      <c r="B59" s="88" t="s">
        <v>78</v>
      </c>
      <c r="C59" s="89" t="s">
        <v>141</v>
      </c>
      <c r="D59" s="90">
        <v>550</v>
      </c>
      <c r="E59" s="91" t="s">
        <v>190</v>
      </c>
      <c r="F59" s="92">
        <v>15</v>
      </c>
      <c r="G59" s="93" t="s">
        <v>31</v>
      </c>
    </row>
    <row r="60" spans="1:7" ht="25.5" x14ac:dyDescent="0.25">
      <c r="A60" s="42">
        <v>37</v>
      </c>
      <c r="B60" s="88" t="s">
        <v>79</v>
      </c>
      <c r="C60" s="89" t="s">
        <v>141</v>
      </c>
      <c r="D60" s="90">
        <v>550</v>
      </c>
      <c r="E60" s="91" t="s">
        <v>191</v>
      </c>
      <c r="F60" s="92">
        <v>15</v>
      </c>
      <c r="G60" s="93" t="s">
        <v>31</v>
      </c>
    </row>
    <row r="61" spans="1:7" ht="25.5" x14ac:dyDescent="0.25">
      <c r="A61" s="42">
        <v>38</v>
      </c>
      <c r="B61" s="88" t="s">
        <v>80</v>
      </c>
      <c r="C61" s="89" t="s">
        <v>141</v>
      </c>
      <c r="D61" s="90">
        <v>550</v>
      </c>
      <c r="E61" s="91" t="s">
        <v>192</v>
      </c>
      <c r="F61" s="92">
        <v>15</v>
      </c>
      <c r="G61" s="93" t="s">
        <v>31</v>
      </c>
    </row>
    <row r="62" spans="1:7" ht="25.5" x14ac:dyDescent="0.25">
      <c r="A62" s="42">
        <v>39</v>
      </c>
      <c r="B62" s="88" t="s">
        <v>81</v>
      </c>
      <c r="C62" s="89" t="s">
        <v>142</v>
      </c>
      <c r="D62" s="90">
        <v>550</v>
      </c>
      <c r="E62" s="91" t="s">
        <v>193</v>
      </c>
      <c r="F62" s="92">
        <v>15</v>
      </c>
      <c r="G62" s="93" t="s">
        <v>31</v>
      </c>
    </row>
    <row r="63" spans="1:7" ht="25.5" x14ac:dyDescent="0.25">
      <c r="A63" s="42">
        <v>40</v>
      </c>
      <c r="B63" s="88" t="s">
        <v>82</v>
      </c>
      <c r="C63" s="89" t="s">
        <v>142</v>
      </c>
      <c r="D63" s="90">
        <v>550</v>
      </c>
      <c r="E63" s="91" t="s">
        <v>194</v>
      </c>
      <c r="F63" s="92">
        <v>15</v>
      </c>
      <c r="G63" s="93" t="s">
        <v>31</v>
      </c>
    </row>
    <row r="64" spans="1:7" ht="25.5" x14ac:dyDescent="0.25">
      <c r="A64" s="42">
        <v>41</v>
      </c>
      <c r="B64" s="88" t="s">
        <v>83</v>
      </c>
      <c r="C64" s="89" t="s">
        <v>142</v>
      </c>
      <c r="D64" s="90">
        <v>51371.29</v>
      </c>
      <c r="E64" s="91" t="s">
        <v>195</v>
      </c>
      <c r="F64" s="92">
        <v>15</v>
      </c>
      <c r="G64" s="93" t="s">
        <v>31</v>
      </c>
    </row>
    <row r="65" spans="1:7" ht="25.5" x14ac:dyDescent="0.25">
      <c r="A65" s="42">
        <v>42</v>
      </c>
      <c r="B65" s="88" t="s">
        <v>84</v>
      </c>
      <c r="C65" s="89" t="s">
        <v>142</v>
      </c>
      <c r="D65" s="90">
        <v>51371.29</v>
      </c>
      <c r="E65" s="91" t="s">
        <v>196</v>
      </c>
      <c r="F65" s="92">
        <v>15</v>
      </c>
      <c r="G65" s="93" t="s">
        <v>31</v>
      </c>
    </row>
    <row r="66" spans="1:7" ht="25.5" x14ac:dyDescent="0.25">
      <c r="A66" s="42">
        <v>43</v>
      </c>
      <c r="B66" s="88" t="s">
        <v>85</v>
      </c>
      <c r="C66" s="89" t="s">
        <v>142</v>
      </c>
      <c r="D66" s="90">
        <v>550</v>
      </c>
      <c r="E66" s="91" t="s">
        <v>197</v>
      </c>
      <c r="F66" s="92">
        <v>15</v>
      </c>
      <c r="G66" s="93" t="s">
        <v>31</v>
      </c>
    </row>
    <row r="67" spans="1:7" ht="25.5" x14ac:dyDescent="0.25">
      <c r="A67" s="42">
        <v>44</v>
      </c>
      <c r="B67" s="88" t="s">
        <v>86</v>
      </c>
      <c r="C67" s="89" t="s">
        <v>142</v>
      </c>
      <c r="D67" s="90">
        <v>550</v>
      </c>
      <c r="E67" s="91" t="s">
        <v>198</v>
      </c>
      <c r="F67" s="92">
        <v>15</v>
      </c>
      <c r="G67" s="93" t="s">
        <v>31</v>
      </c>
    </row>
    <row r="68" spans="1:7" ht="25.5" x14ac:dyDescent="0.25">
      <c r="A68" s="42">
        <v>45</v>
      </c>
      <c r="B68" s="88" t="s">
        <v>87</v>
      </c>
      <c r="C68" s="89" t="s">
        <v>142</v>
      </c>
      <c r="D68" s="90">
        <v>550</v>
      </c>
      <c r="E68" s="91" t="s">
        <v>199</v>
      </c>
      <c r="F68" s="92">
        <v>15</v>
      </c>
      <c r="G68" s="93" t="s">
        <v>31</v>
      </c>
    </row>
    <row r="69" spans="1:7" ht="25.5" x14ac:dyDescent="0.25">
      <c r="A69" s="42">
        <v>46</v>
      </c>
      <c r="B69" s="88" t="s">
        <v>88</v>
      </c>
      <c r="C69" s="89" t="s">
        <v>142</v>
      </c>
      <c r="D69" s="90">
        <v>550</v>
      </c>
      <c r="E69" s="91" t="s">
        <v>200</v>
      </c>
      <c r="F69" s="92">
        <v>15</v>
      </c>
      <c r="G69" s="93" t="s">
        <v>31</v>
      </c>
    </row>
    <row r="70" spans="1:7" ht="25.5" x14ac:dyDescent="0.25">
      <c r="A70" s="42">
        <v>47</v>
      </c>
      <c r="B70" s="88" t="s">
        <v>89</v>
      </c>
      <c r="C70" s="89" t="s">
        <v>142</v>
      </c>
      <c r="D70" s="90">
        <v>550</v>
      </c>
      <c r="E70" s="91" t="s">
        <v>201</v>
      </c>
      <c r="F70" s="92">
        <v>15</v>
      </c>
      <c r="G70" s="93" t="s">
        <v>31</v>
      </c>
    </row>
    <row r="71" spans="1:7" ht="25.5" x14ac:dyDescent="0.25">
      <c r="A71" s="42">
        <v>48</v>
      </c>
      <c r="B71" s="88" t="s">
        <v>90</v>
      </c>
      <c r="C71" s="89" t="s">
        <v>143</v>
      </c>
      <c r="D71" s="90">
        <v>550</v>
      </c>
      <c r="E71" s="91" t="s">
        <v>202</v>
      </c>
      <c r="F71" s="92">
        <v>15</v>
      </c>
      <c r="G71" s="93" t="s">
        <v>31</v>
      </c>
    </row>
    <row r="72" spans="1:7" ht="25.5" x14ac:dyDescent="0.25">
      <c r="A72" s="42">
        <v>49</v>
      </c>
      <c r="B72" s="88" t="s">
        <v>91</v>
      </c>
      <c r="C72" s="89" t="s">
        <v>144</v>
      </c>
      <c r="D72" s="90">
        <v>550</v>
      </c>
      <c r="E72" s="91" t="s">
        <v>203</v>
      </c>
      <c r="F72" s="92">
        <v>15</v>
      </c>
      <c r="G72" s="93" t="s">
        <v>31</v>
      </c>
    </row>
    <row r="73" spans="1:7" ht="25.5" x14ac:dyDescent="0.25">
      <c r="A73" s="42">
        <v>50</v>
      </c>
      <c r="B73" s="88" t="s">
        <v>92</v>
      </c>
      <c r="C73" s="89" t="s">
        <v>144</v>
      </c>
      <c r="D73" s="90">
        <v>550</v>
      </c>
      <c r="E73" s="91" t="s">
        <v>204</v>
      </c>
      <c r="F73" s="92">
        <v>10</v>
      </c>
      <c r="G73" s="93" t="s">
        <v>31</v>
      </c>
    </row>
    <row r="74" spans="1:7" ht="25.5" x14ac:dyDescent="0.25">
      <c r="A74" s="42">
        <v>51</v>
      </c>
      <c r="B74" s="88" t="s">
        <v>93</v>
      </c>
      <c r="C74" s="89" t="s">
        <v>144</v>
      </c>
      <c r="D74" s="90">
        <v>550</v>
      </c>
      <c r="E74" s="91" t="s">
        <v>205</v>
      </c>
      <c r="F74" s="92">
        <v>12</v>
      </c>
      <c r="G74" s="93" t="s">
        <v>31</v>
      </c>
    </row>
    <row r="75" spans="1:7" ht="25.5" x14ac:dyDescent="0.25">
      <c r="A75" s="42">
        <v>52</v>
      </c>
      <c r="B75" s="88" t="s">
        <v>94</v>
      </c>
      <c r="C75" s="89" t="s">
        <v>144</v>
      </c>
      <c r="D75" s="90">
        <v>550</v>
      </c>
      <c r="E75" s="91" t="s">
        <v>206</v>
      </c>
      <c r="F75" s="92">
        <v>15</v>
      </c>
      <c r="G75" s="93" t="s">
        <v>31</v>
      </c>
    </row>
    <row r="76" spans="1:7" ht="25.5" x14ac:dyDescent="0.25">
      <c r="A76" s="42">
        <v>53</v>
      </c>
      <c r="B76" s="88" t="s">
        <v>95</v>
      </c>
      <c r="C76" s="89" t="s">
        <v>144</v>
      </c>
      <c r="D76" s="90">
        <v>550</v>
      </c>
      <c r="E76" s="91" t="s">
        <v>207</v>
      </c>
      <c r="F76" s="92">
        <v>10</v>
      </c>
      <c r="G76" s="93" t="s">
        <v>31</v>
      </c>
    </row>
    <row r="77" spans="1:7" ht="25.5" x14ac:dyDescent="0.25">
      <c r="A77" s="42">
        <v>54</v>
      </c>
      <c r="B77" s="88" t="s">
        <v>96</v>
      </c>
      <c r="C77" s="89" t="s">
        <v>144</v>
      </c>
      <c r="D77" s="90">
        <v>550</v>
      </c>
      <c r="E77" s="91" t="s">
        <v>208</v>
      </c>
      <c r="F77" s="92">
        <v>15</v>
      </c>
      <c r="G77" s="93" t="s">
        <v>31</v>
      </c>
    </row>
    <row r="78" spans="1:7" ht="25.5" x14ac:dyDescent="0.25">
      <c r="A78" s="42">
        <v>55</v>
      </c>
      <c r="B78" s="88" t="s">
        <v>97</v>
      </c>
      <c r="C78" s="89" t="s">
        <v>144</v>
      </c>
      <c r="D78" s="90">
        <v>550</v>
      </c>
      <c r="E78" s="91" t="s">
        <v>209</v>
      </c>
      <c r="F78" s="92">
        <v>15</v>
      </c>
      <c r="G78" s="93" t="s">
        <v>31</v>
      </c>
    </row>
    <row r="79" spans="1:7" ht="25.5" x14ac:dyDescent="0.25">
      <c r="A79" s="42">
        <v>56</v>
      </c>
      <c r="B79" s="88" t="s">
        <v>98</v>
      </c>
      <c r="C79" s="89" t="s">
        <v>144</v>
      </c>
      <c r="D79" s="90">
        <v>550</v>
      </c>
      <c r="E79" s="91" t="s">
        <v>210</v>
      </c>
      <c r="F79" s="92">
        <v>5</v>
      </c>
      <c r="G79" s="93" t="s">
        <v>32</v>
      </c>
    </row>
    <row r="80" spans="1:7" ht="25.5" x14ac:dyDescent="0.25">
      <c r="A80" s="42">
        <v>57</v>
      </c>
      <c r="B80" s="88" t="s">
        <v>99</v>
      </c>
      <c r="C80" s="89" t="s">
        <v>145</v>
      </c>
      <c r="D80" s="90">
        <v>550</v>
      </c>
      <c r="E80" s="91" t="s">
        <v>211</v>
      </c>
      <c r="F80" s="92">
        <v>10</v>
      </c>
      <c r="G80" s="93" t="s">
        <v>31</v>
      </c>
    </row>
    <row r="81" spans="1:7" ht="25.5" x14ac:dyDescent="0.25">
      <c r="A81" s="42">
        <v>58</v>
      </c>
      <c r="B81" s="88" t="s">
        <v>100</v>
      </c>
      <c r="C81" s="89" t="s">
        <v>145</v>
      </c>
      <c r="D81" s="90">
        <v>550</v>
      </c>
      <c r="E81" s="91" t="s">
        <v>212</v>
      </c>
      <c r="F81" s="92">
        <v>10</v>
      </c>
      <c r="G81" s="93" t="s">
        <v>31</v>
      </c>
    </row>
    <row r="82" spans="1:7" ht="25.5" x14ac:dyDescent="0.25">
      <c r="A82" s="42">
        <v>59</v>
      </c>
      <c r="B82" s="88" t="s">
        <v>101</v>
      </c>
      <c r="C82" s="89" t="s">
        <v>145</v>
      </c>
      <c r="D82" s="90">
        <v>550</v>
      </c>
      <c r="E82" s="91" t="s">
        <v>213</v>
      </c>
      <c r="F82" s="92">
        <v>15</v>
      </c>
      <c r="G82" s="93" t="s">
        <v>31</v>
      </c>
    </row>
    <row r="83" spans="1:7" ht="25.5" x14ac:dyDescent="0.25">
      <c r="A83" s="42">
        <v>60</v>
      </c>
      <c r="B83" s="88" t="s">
        <v>102</v>
      </c>
      <c r="C83" s="89" t="s">
        <v>145</v>
      </c>
      <c r="D83" s="90">
        <v>550</v>
      </c>
      <c r="E83" s="91" t="s">
        <v>214</v>
      </c>
      <c r="F83" s="92">
        <v>10</v>
      </c>
      <c r="G83" s="93" t="s">
        <v>31</v>
      </c>
    </row>
    <row r="84" spans="1:7" ht="25.5" x14ac:dyDescent="0.25">
      <c r="A84" s="42">
        <v>61</v>
      </c>
      <c r="B84" s="88" t="s">
        <v>103</v>
      </c>
      <c r="C84" s="89" t="s">
        <v>145</v>
      </c>
      <c r="D84" s="90">
        <v>294516</v>
      </c>
      <c r="E84" s="91" t="s">
        <v>215</v>
      </c>
      <c r="F84" s="92">
        <v>150</v>
      </c>
      <c r="G84" s="93" t="s">
        <v>39</v>
      </c>
    </row>
    <row r="85" spans="1:7" ht="25.5" x14ac:dyDescent="0.25">
      <c r="A85" s="42">
        <v>62</v>
      </c>
      <c r="B85" s="88" t="s">
        <v>104</v>
      </c>
      <c r="C85" s="89" t="s">
        <v>146</v>
      </c>
      <c r="D85" s="90">
        <v>550</v>
      </c>
      <c r="E85" s="91" t="s">
        <v>216</v>
      </c>
      <c r="F85" s="92">
        <v>5</v>
      </c>
      <c r="G85" s="93" t="s">
        <v>32</v>
      </c>
    </row>
    <row r="86" spans="1:7" ht="25.5" x14ac:dyDescent="0.25">
      <c r="A86" s="42">
        <v>63</v>
      </c>
      <c r="B86" s="88" t="s">
        <v>105</v>
      </c>
      <c r="C86" s="89" t="s">
        <v>146</v>
      </c>
      <c r="D86" s="90">
        <v>550</v>
      </c>
      <c r="E86" s="91" t="s">
        <v>217</v>
      </c>
      <c r="F86" s="92">
        <v>15</v>
      </c>
      <c r="G86" s="93" t="s">
        <v>31</v>
      </c>
    </row>
    <row r="87" spans="1:7" ht="25.5" x14ac:dyDescent="0.25">
      <c r="A87" s="42">
        <v>64</v>
      </c>
      <c r="B87" s="88" t="s">
        <v>106</v>
      </c>
      <c r="C87" s="89" t="s">
        <v>146</v>
      </c>
      <c r="D87" s="90">
        <v>550</v>
      </c>
      <c r="E87" s="91" t="s">
        <v>218</v>
      </c>
      <c r="F87" s="92">
        <v>15</v>
      </c>
      <c r="G87" s="93" t="s">
        <v>31</v>
      </c>
    </row>
    <row r="88" spans="1:7" ht="25.5" x14ac:dyDescent="0.25">
      <c r="A88" s="42">
        <v>65</v>
      </c>
      <c r="B88" s="88" t="s">
        <v>107</v>
      </c>
      <c r="C88" s="89" t="s">
        <v>147</v>
      </c>
      <c r="D88" s="90">
        <v>49851.64</v>
      </c>
      <c r="E88" s="91" t="s">
        <v>219</v>
      </c>
      <c r="F88" s="92">
        <v>150</v>
      </c>
      <c r="G88" s="93" t="s">
        <v>31</v>
      </c>
    </row>
    <row r="89" spans="1:7" ht="25.5" x14ac:dyDescent="0.25">
      <c r="A89" s="42">
        <v>66</v>
      </c>
      <c r="B89" s="88" t="s">
        <v>108</v>
      </c>
      <c r="C89" s="89" t="s">
        <v>147</v>
      </c>
      <c r="D89" s="90">
        <v>49851.64</v>
      </c>
      <c r="E89" s="91" t="s">
        <v>220</v>
      </c>
      <c r="F89" s="92">
        <v>134</v>
      </c>
      <c r="G89" s="93" t="s">
        <v>31</v>
      </c>
    </row>
    <row r="90" spans="1:7" ht="25.5" x14ac:dyDescent="0.25">
      <c r="A90" s="42">
        <v>67</v>
      </c>
      <c r="B90" s="88" t="s">
        <v>109</v>
      </c>
      <c r="C90" s="89" t="s">
        <v>147</v>
      </c>
      <c r="D90" s="90">
        <v>550</v>
      </c>
      <c r="E90" s="91" t="s">
        <v>221</v>
      </c>
      <c r="F90" s="92">
        <v>15</v>
      </c>
      <c r="G90" s="93" t="s">
        <v>31</v>
      </c>
    </row>
    <row r="91" spans="1:7" ht="25.5" x14ac:dyDescent="0.25">
      <c r="A91" s="42">
        <v>68</v>
      </c>
      <c r="B91" s="88" t="s">
        <v>110</v>
      </c>
      <c r="C91" s="89" t="s">
        <v>148</v>
      </c>
      <c r="D91" s="90">
        <v>550</v>
      </c>
      <c r="E91" s="91" t="s">
        <v>222</v>
      </c>
      <c r="F91" s="92">
        <v>15</v>
      </c>
      <c r="G91" s="93" t="s">
        <v>31</v>
      </c>
    </row>
    <row r="92" spans="1:7" ht="25.5" x14ac:dyDescent="0.25">
      <c r="A92" s="42">
        <v>69</v>
      </c>
      <c r="B92" s="88" t="s">
        <v>111</v>
      </c>
      <c r="C92" s="89" t="s">
        <v>148</v>
      </c>
      <c r="D92" s="90">
        <v>550</v>
      </c>
      <c r="E92" s="91" t="s">
        <v>223</v>
      </c>
      <c r="F92" s="92">
        <v>6</v>
      </c>
      <c r="G92" s="93" t="s">
        <v>32</v>
      </c>
    </row>
    <row r="93" spans="1:7" ht="25.5" x14ac:dyDescent="0.25">
      <c r="A93" s="42">
        <v>70</v>
      </c>
      <c r="B93" s="88" t="s">
        <v>112</v>
      </c>
      <c r="C93" s="89" t="s">
        <v>148</v>
      </c>
      <c r="D93" s="90">
        <v>45000</v>
      </c>
      <c r="E93" s="91" t="s">
        <v>224</v>
      </c>
      <c r="F93" s="92">
        <v>15</v>
      </c>
      <c r="G93" s="93" t="s">
        <v>31</v>
      </c>
    </row>
    <row r="94" spans="1:7" ht="25.5" x14ac:dyDescent="0.25">
      <c r="A94" s="42">
        <v>71</v>
      </c>
      <c r="B94" s="88" t="s">
        <v>113</v>
      </c>
      <c r="C94" s="89" t="s">
        <v>149</v>
      </c>
      <c r="D94" s="90">
        <v>550</v>
      </c>
      <c r="E94" s="91" t="s">
        <v>225</v>
      </c>
      <c r="F94" s="92">
        <v>15</v>
      </c>
      <c r="G94" s="93" t="s">
        <v>31</v>
      </c>
    </row>
    <row r="95" spans="1:7" ht="25.5" x14ac:dyDescent="0.25">
      <c r="A95" s="42">
        <v>72</v>
      </c>
      <c r="B95" s="88" t="s">
        <v>114</v>
      </c>
      <c r="C95" s="89" t="s">
        <v>149</v>
      </c>
      <c r="D95" s="90">
        <v>15000</v>
      </c>
      <c r="E95" s="91" t="s">
        <v>226</v>
      </c>
      <c r="F95" s="92">
        <v>5</v>
      </c>
      <c r="G95" s="93" t="s">
        <v>32</v>
      </c>
    </row>
    <row r="96" spans="1:7" ht="25.5" x14ac:dyDescent="0.25">
      <c r="A96" s="42">
        <v>73</v>
      </c>
      <c r="B96" s="88" t="s">
        <v>115</v>
      </c>
      <c r="C96" s="89" t="s">
        <v>149</v>
      </c>
      <c r="D96" s="90">
        <v>550</v>
      </c>
      <c r="E96" s="91" t="s">
        <v>227</v>
      </c>
      <c r="F96" s="92">
        <v>15</v>
      </c>
      <c r="G96" s="93" t="s">
        <v>31</v>
      </c>
    </row>
    <row r="97" spans="1:7" ht="25.5" x14ac:dyDescent="0.25">
      <c r="A97" s="42">
        <v>74</v>
      </c>
      <c r="B97" s="88" t="s">
        <v>116</v>
      </c>
      <c r="C97" s="89" t="s">
        <v>149</v>
      </c>
      <c r="D97" s="90">
        <v>550</v>
      </c>
      <c r="E97" s="91" t="s">
        <v>228</v>
      </c>
      <c r="F97" s="92">
        <v>15</v>
      </c>
      <c r="G97" s="93" t="s">
        <v>31</v>
      </c>
    </row>
    <row r="98" spans="1:7" ht="25.5" x14ac:dyDescent="0.25">
      <c r="A98" s="42">
        <v>75</v>
      </c>
      <c r="B98" s="88" t="s">
        <v>117</v>
      </c>
      <c r="C98" s="89" t="s">
        <v>149</v>
      </c>
      <c r="D98" s="90">
        <v>550</v>
      </c>
      <c r="E98" s="91" t="s">
        <v>229</v>
      </c>
      <c r="F98" s="92">
        <v>15</v>
      </c>
      <c r="G98" s="93" t="s">
        <v>31</v>
      </c>
    </row>
    <row r="99" spans="1:7" ht="25.5" x14ac:dyDescent="0.25">
      <c r="A99" s="42">
        <v>76</v>
      </c>
      <c r="B99" s="88" t="s">
        <v>118</v>
      </c>
      <c r="C99" s="89" t="s">
        <v>150</v>
      </c>
      <c r="D99" s="90">
        <v>45000</v>
      </c>
      <c r="E99" s="91" t="s">
        <v>230</v>
      </c>
      <c r="F99" s="92">
        <v>15</v>
      </c>
      <c r="G99" s="93" t="s">
        <v>31</v>
      </c>
    </row>
    <row r="100" spans="1:7" ht="25.5" x14ac:dyDescent="0.25">
      <c r="A100" s="42">
        <v>77</v>
      </c>
      <c r="B100" s="88" t="s">
        <v>119</v>
      </c>
      <c r="C100" s="89" t="s">
        <v>150</v>
      </c>
      <c r="D100" s="90">
        <v>15000</v>
      </c>
      <c r="E100" s="91" t="s">
        <v>231</v>
      </c>
      <c r="F100" s="92">
        <v>5</v>
      </c>
      <c r="G100" s="93" t="s">
        <v>32</v>
      </c>
    </row>
    <row r="101" spans="1:7" ht="25.5" x14ac:dyDescent="0.25">
      <c r="A101" s="42">
        <v>78</v>
      </c>
      <c r="B101" s="88" t="s">
        <v>120</v>
      </c>
      <c r="C101" s="89" t="s">
        <v>150</v>
      </c>
      <c r="D101" s="90">
        <v>550</v>
      </c>
      <c r="E101" s="91" t="s">
        <v>232</v>
      </c>
      <c r="F101" s="92">
        <v>15</v>
      </c>
      <c r="G101" s="93" t="s">
        <v>31</v>
      </c>
    </row>
    <row r="102" spans="1:7" ht="25.5" x14ac:dyDescent="0.25">
      <c r="A102" s="42">
        <v>79</v>
      </c>
      <c r="B102" s="88" t="s">
        <v>121</v>
      </c>
      <c r="C102" s="89" t="s">
        <v>150</v>
      </c>
      <c r="D102" s="90">
        <v>550</v>
      </c>
      <c r="E102" s="91" t="s">
        <v>233</v>
      </c>
      <c r="F102" s="92">
        <v>10</v>
      </c>
      <c r="G102" s="93" t="s">
        <v>31</v>
      </c>
    </row>
    <row r="103" spans="1:7" ht="25.5" x14ac:dyDescent="0.25">
      <c r="A103" s="42">
        <v>80</v>
      </c>
      <c r="B103" s="88" t="s">
        <v>122</v>
      </c>
      <c r="C103" s="89" t="s">
        <v>151</v>
      </c>
      <c r="D103" s="90">
        <v>550</v>
      </c>
      <c r="E103" s="91" t="s">
        <v>234</v>
      </c>
      <c r="F103" s="92">
        <v>15</v>
      </c>
      <c r="G103" s="93" t="s">
        <v>31</v>
      </c>
    </row>
    <row r="104" spans="1:7" ht="25.5" x14ac:dyDescent="0.25">
      <c r="A104" s="42">
        <v>81</v>
      </c>
      <c r="B104" s="88" t="s">
        <v>123</v>
      </c>
      <c r="C104" s="89" t="s">
        <v>151</v>
      </c>
      <c r="D104" s="90">
        <v>45000</v>
      </c>
      <c r="E104" s="91" t="s">
        <v>235</v>
      </c>
      <c r="F104" s="92">
        <v>15</v>
      </c>
      <c r="G104" s="93" t="s">
        <v>31</v>
      </c>
    </row>
    <row r="105" spans="1:7" ht="25.5" x14ac:dyDescent="0.25">
      <c r="A105" s="42">
        <v>82</v>
      </c>
      <c r="B105" s="88" t="s">
        <v>124</v>
      </c>
      <c r="C105" s="89" t="s">
        <v>151</v>
      </c>
      <c r="D105" s="90">
        <v>550</v>
      </c>
      <c r="E105" s="91" t="s">
        <v>236</v>
      </c>
      <c r="F105" s="92">
        <v>15</v>
      </c>
      <c r="G105" s="93" t="s">
        <v>31</v>
      </c>
    </row>
    <row r="106" spans="1:7" ht="25.5" x14ac:dyDescent="0.25">
      <c r="A106" s="42">
        <v>83</v>
      </c>
      <c r="B106" s="88" t="s">
        <v>125</v>
      </c>
      <c r="C106" s="89" t="s">
        <v>152</v>
      </c>
      <c r="D106" s="90">
        <v>550</v>
      </c>
      <c r="E106" s="91" t="s">
        <v>237</v>
      </c>
      <c r="F106" s="92">
        <v>15</v>
      </c>
      <c r="G106" s="93" t="s">
        <v>31</v>
      </c>
    </row>
    <row r="107" spans="1:7" ht="25.5" x14ac:dyDescent="0.25">
      <c r="A107" s="42">
        <v>84</v>
      </c>
      <c r="B107" s="88" t="s">
        <v>126</v>
      </c>
      <c r="C107" s="89" t="s">
        <v>153</v>
      </c>
      <c r="D107" s="90">
        <v>550</v>
      </c>
      <c r="E107" s="91" t="s">
        <v>238</v>
      </c>
      <c r="F107" s="92">
        <v>15</v>
      </c>
      <c r="G107" s="93" t="s">
        <v>31</v>
      </c>
    </row>
    <row r="108" spans="1:7" ht="25.5" x14ac:dyDescent="0.25">
      <c r="A108" s="42">
        <v>85</v>
      </c>
      <c r="B108" s="88" t="s">
        <v>127</v>
      </c>
      <c r="C108" s="89" t="s">
        <v>153</v>
      </c>
      <c r="D108" s="90">
        <v>550</v>
      </c>
      <c r="E108" s="91" t="s">
        <v>239</v>
      </c>
      <c r="F108" s="92">
        <v>15</v>
      </c>
      <c r="G108" s="93" t="s">
        <v>31</v>
      </c>
    </row>
    <row r="109" spans="1:7" ht="25.5" x14ac:dyDescent="0.25">
      <c r="A109" s="42">
        <v>86</v>
      </c>
      <c r="B109" s="88" t="s">
        <v>128</v>
      </c>
      <c r="C109" s="89" t="s">
        <v>153</v>
      </c>
      <c r="D109" s="90">
        <v>550</v>
      </c>
      <c r="E109" s="91" t="s">
        <v>240</v>
      </c>
      <c r="F109" s="92">
        <v>12</v>
      </c>
      <c r="G109" s="93" t="s">
        <v>31</v>
      </c>
    </row>
    <row r="110" spans="1:7" ht="25.5" x14ac:dyDescent="0.25">
      <c r="A110" s="42">
        <v>87</v>
      </c>
      <c r="B110" s="88" t="s">
        <v>129</v>
      </c>
      <c r="C110" s="89" t="s">
        <v>153</v>
      </c>
      <c r="D110" s="90">
        <v>15000</v>
      </c>
      <c r="E110" s="91" t="s">
        <v>241</v>
      </c>
      <c r="F110" s="92">
        <v>5</v>
      </c>
      <c r="G110" s="93" t="s">
        <v>32</v>
      </c>
    </row>
    <row r="111" spans="1:7" ht="25.5" x14ac:dyDescent="0.25">
      <c r="A111" s="42">
        <v>88</v>
      </c>
      <c r="B111" s="88" t="s">
        <v>130</v>
      </c>
      <c r="C111" s="89" t="s">
        <v>154</v>
      </c>
      <c r="D111" s="90">
        <v>550</v>
      </c>
      <c r="E111" s="91" t="s">
        <v>242</v>
      </c>
      <c r="F111" s="92">
        <v>15</v>
      </c>
      <c r="G111" s="93" t="s">
        <v>31</v>
      </c>
    </row>
    <row r="112" spans="1:7" ht="25.5" x14ac:dyDescent="0.25">
      <c r="A112" s="42">
        <v>89</v>
      </c>
      <c r="B112" s="88" t="s">
        <v>131</v>
      </c>
      <c r="C112" s="89" t="s">
        <v>154</v>
      </c>
      <c r="D112" s="90">
        <v>550</v>
      </c>
      <c r="E112" s="91" t="s">
        <v>243</v>
      </c>
      <c r="F112" s="92">
        <v>15</v>
      </c>
      <c r="G112" s="93" t="s">
        <v>31</v>
      </c>
    </row>
    <row r="113" spans="1:7" ht="25.5" x14ac:dyDescent="0.25">
      <c r="A113" s="42">
        <v>90</v>
      </c>
      <c r="B113" s="88" t="s">
        <v>132</v>
      </c>
      <c r="C113" s="89" t="s">
        <v>154</v>
      </c>
      <c r="D113" s="90">
        <v>84273.14</v>
      </c>
      <c r="E113" s="91" t="s">
        <v>244</v>
      </c>
      <c r="F113" s="92">
        <v>15</v>
      </c>
      <c r="G113" s="93" t="s">
        <v>31</v>
      </c>
    </row>
    <row r="114" spans="1:7" ht="25.5" x14ac:dyDescent="0.25">
      <c r="A114" s="42">
        <v>91</v>
      </c>
      <c r="B114" s="88" t="s">
        <v>133</v>
      </c>
      <c r="C114" s="89" t="s">
        <v>154</v>
      </c>
      <c r="D114" s="90">
        <v>45000</v>
      </c>
      <c r="E114" s="91" t="s">
        <v>245</v>
      </c>
      <c r="F114" s="92">
        <v>15</v>
      </c>
      <c r="G114" s="93" t="s">
        <v>31</v>
      </c>
    </row>
    <row r="115" spans="1:7" x14ac:dyDescent="0.25">
      <c r="A115" s="18" t="s">
        <v>33</v>
      </c>
    </row>
    <row r="116" spans="1:7" x14ac:dyDescent="0.25">
      <c r="A116" s="42">
        <v>1</v>
      </c>
      <c r="B116" s="55" t="s">
        <v>37</v>
      </c>
      <c r="C116" s="55" t="s">
        <v>37</v>
      </c>
      <c r="D116" s="57" t="s">
        <v>37</v>
      </c>
      <c r="E116" s="56" t="s">
        <v>37</v>
      </c>
      <c r="F116" s="58" t="s">
        <v>37</v>
      </c>
      <c r="G116" s="59" t="s">
        <v>37</v>
      </c>
    </row>
    <row r="117" spans="1:7" x14ac:dyDescent="0.25">
      <c r="A117" s="60" t="s">
        <v>38</v>
      </c>
    </row>
    <row r="118" spans="1:7" x14ac:dyDescent="0.25">
      <c r="A118" s="52">
        <v>1</v>
      </c>
      <c r="B118" s="54" t="s">
        <v>37</v>
      </c>
      <c r="C118" s="54" t="s">
        <v>37</v>
      </c>
      <c r="D118" s="54" t="s">
        <v>37</v>
      </c>
      <c r="E118" s="54" t="s">
        <v>37</v>
      </c>
      <c r="F118" s="54" t="s">
        <v>37</v>
      </c>
      <c r="G118" s="54" t="s">
        <v>37</v>
      </c>
    </row>
  </sheetData>
  <mergeCells count="7">
    <mergeCell ref="A11:B11"/>
    <mergeCell ref="G3:G4"/>
    <mergeCell ref="A1:G1"/>
    <mergeCell ref="A5:D5"/>
    <mergeCell ref="A3:D4"/>
    <mergeCell ref="E3:E4"/>
    <mergeCell ref="F3:F4"/>
  </mergeCells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G31"/>
  <sheetViews>
    <sheetView zoomScaleNormal="100" workbookViewId="0">
      <selection activeCell="D22" sqref="D22"/>
    </sheetView>
  </sheetViews>
  <sheetFormatPr defaultRowHeight="12.75" x14ac:dyDescent="0.2"/>
  <cols>
    <col min="1" max="4" width="14.7109375" customWidth="1"/>
    <col min="5" max="6" width="12.7109375" customWidth="1"/>
  </cols>
  <sheetData>
    <row r="1" spans="1:6" ht="36.75" customHeight="1" x14ac:dyDescent="0.2">
      <c r="A1" s="72" t="s">
        <v>19</v>
      </c>
      <c r="B1" s="72"/>
      <c r="C1" s="72"/>
      <c r="D1" s="72"/>
      <c r="E1" s="72"/>
      <c r="F1" s="72"/>
    </row>
    <row r="3" spans="1:6" ht="12.75" customHeight="1" x14ac:dyDescent="0.2">
      <c r="A3" s="66" t="s">
        <v>0</v>
      </c>
      <c r="B3" s="66"/>
      <c r="C3" s="66"/>
      <c r="D3" s="66"/>
      <c r="E3" s="67" t="s">
        <v>10</v>
      </c>
      <c r="F3" s="67" t="s">
        <v>1</v>
      </c>
    </row>
    <row r="4" spans="1:6" ht="29.25" customHeight="1" x14ac:dyDescent="0.2">
      <c r="A4" s="66"/>
      <c r="B4" s="66"/>
      <c r="C4" s="66"/>
      <c r="D4" s="66"/>
      <c r="E4" s="68"/>
      <c r="F4" s="68"/>
    </row>
    <row r="5" spans="1:6" ht="32.25" customHeight="1" x14ac:dyDescent="0.2">
      <c r="A5" s="82" t="s">
        <v>7</v>
      </c>
      <c r="B5" s="82"/>
      <c r="C5" s="82"/>
      <c r="D5" s="82"/>
      <c r="E5" s="12">
        <v>46</v>
      </c>
      <c r="F5" s="33">
        <v>740</v>
      </c>
    </row>
    <row r="23" spans="6:7" x14ac:dyDescent="0.2">
      <c r="F23" s="43"/>
    </row>
    <row r="31" spans="6:7" x14ac:dyDescent="0.2">
      <c r="G31">
        <v>32</v>
      </c>
    </row>
  </sheetData>
  <mergeCells count="5">
    <mergeCell ref="A5:D5"/>
    <mergeCell ref="A3:D4"/>
    <mergeCell ref="E3:E4"/>
    <mergeCell ref="F3:F4"/>
    <mergeCell ref="A1:F1"/>
  </mergeCells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H9"/>
  <sheetViews>
    <sheetView zoomScaleNormal="100" workbookViewId="0">
      <selection activeCell="F15" sqref="F15"/>
    </sheetView>
  </sheetViews>
  <sheetFormatPr defaultRowHeight="12.75" x14ac:dyDescent="0.2"/>
  <cols>
    <col min="1" max="8" width="12.7109375" customWidth="1"/>
    <col min="9" max="9" width="31.5703125" customWidth="1"/>
    <col min="13" max="13" width="9.140625" customWidth="1"/>
  </cols>
  <sheetData>
    <row r="1" spans="1:8" ht="40.5" customHeight="1" x14ac:dyDescent="0.2">
      <c r="A1" s="83" t="s">
        <v>28</v>
      </c>
      <c r="B1" s="84"/>
      <c r="C1" s="84"/>
      <c r="D1" s="84"/>
      <c r="E1" s="84"/>
      <c r="F1" s="84"/>
      <c r="G1" s="84"/>
      <c r="H1" s="84"/>
    </row>
    <row r="3" spans="1:8" ht="15" x14ac:dyDescent="0.2">
      <c r="A3" s="85" t="s">
        <v>35</v>
      </c>
      <c r="B3" s="85"/>
      <c r="C3" s="86" t="s">
        <v>36</v>
      </c>
      <c r="D3" s="87"/>
      <c r="E3" s="86" t="s">
        <v>3</v>
      </c>
      <c r="F3" s="87"/>
      <c r="G3" s="85" t="s">
        <v>34</v>
      </c>
      <c r="H3" s="85"/>
    </row>
    <row r="4" spans="1:8" ht="25.5" x14ac:dyDescent="0.2">
      <c r="A4" s="10" t="s">
        <v>26</v>
      </c>
      <c r="B4" s="10" t="s">
        <v>1</v>
      </c>
      <c r="C4" s="21" t="s">
        <v>26</v>
      </c>
      <c r="D4" s="10" t="s">
        <v>1</v>
      </c>
      <c r="E4" s="10" t="s">
        <v>26</v>
      </c>
      <c r="F4" s="10" t="s">
        <v>1</v>
      </c>
      <c r="G4" s="21" t="s">
        <v>26</v>
      </c>
      <c r="H4" s="10" t="s">
        <v>1</v>
      </c>
    </row>
    <row r="5" spans="1:8" ht="15" x14ac:dyDescent="0.2">
      <c r="A5" s="13">
        <v>8</v>
      </c>
      <c r="B5" s="13">
        <v>41</v>
      </c>
      <c r="C5" s="13">
        <v>51</v>
      </c>
      <c r="D5" s="39">
        <v>1696.5</v>
      </c>
      <c r="E5" s="13" t="s">
        <v>37</v>
      </c>
      <c r="F5" s="32" t="s">
        <v>37</v>
      </c>
      <c r="G5" s="13">
        <v>1</v>
      </c>
      <c r="H5" s="40">
        <v>10</v>
      </c>
    </row>
    <row r="6" spans="1:8" ht="15" x14ac:dyDescent="0.2">
      <c r="A6" s="11"/>
      <c r="B6" s="11"/>
      <c r="C6" s="11"/>
      <c r="D6" s="11"/>
      <c r="E6" s="11"/>
      <c r="F6" s="11"/>
      <c r="G6" s="11"/>
      <c r="H6" s="11"/>
    </row>
    <row r="7" spans="1:8" s="24" customFormat="1" x14ac:dyDescent="0.2">
      <c r="A7" s="25" t="s">
        <v>27</v>
      </c>
      <c r="B7" s="44"/>
      <c r="C7" s="25"/>
      <c r="D7" s="25"/>
      <c r="E7" s="25"/>
      <c r="F7" s="25"/>
      <c r="G7" s="25"/>
      <c r="H7" s="25"/>
    </row>
    <row r="9" spans="1:8" x14ac:dyDescent="0.2">
      <c r="A9" s="43"/>
    </row>
  </sheetData>
  <mergeCells count="5">
    <mergeCell ref="A1:H1"/>
    <mergeCell ref="A3:B3"/>
    <mergeCell ref="C3:D3"/>
    <mergeCell ref="E3:F3"/>
    <mergeCell ref="G3:H3"/>
  </mergeCells>
  <pageMargins left="0.78740157480314965" right="0.39370078740157483" top="0.39370078740157483" bottom="0.39370078740157483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Поданные заявки на ТП</vt:lpstr>
      <vt:lpstr>Аннулированные заявки на ТП</vt:lpstr>
      <vt:lpstr>Заключенные ДТП</vt:lpstr>
      <vt:lpstr>Выполненные ДТП </vt:lpstr>
      <vt:lpstr>Резервируемая мощность</vt:lpstr>
    </vt:vector>
  </TitlesOfParts>
  <Company>TGES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Сурнакова Юлия Валерьевна</dc:creator>
  <cp:lastModifiedBy>Скорик Ольга Викторовна</cp:lastModifiedBy>
  <cp:lastPrinted>2019-01-11T09:47:56Z</cp:lastPrinted>
  <dcterms:created xsi:type="dcterms:W3CDTF">2013-07-30T12:02:30Z</dcterms:created>
  <dcterms:modified xsi:type="dcterms:W3CDTF">2022-08-03T09:00:21Z</dcterms:modified>
</cp:coreProperties>
</file>