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9300" windowHeight="8415" tabRatio="848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45621"/>
</workbook>
</file>

<file path=xl/calcChain.xml><?xml version="1.0" encoding="utf-8"?>
<calcChain xmlns="http://schemas.openxmlformats.org/spreadsheetml/2006/main">
  <c r="E5" i="3" l="1"/>
  <c r="G5" i="3"/>
  <c r="F5" i="3"/>
</calcChain>
</file>

<file path=xl/sharedStrings.xml><?xml version="1.0" encoding="utf-8"?>
<sst xmlns="http://schemas.openxmlformats.org/spreadsheetml/2006/main" count="311" uniqueCount="194">
  <si>
    <t>Наименование показателя</t>
  </si>
  <si>
    <t>Мощность, кВт</t>
  </si>
  <si>
    <t>Плата по договору тех. присоединения,  руб.</t>
  </si>
  <si>
    <t>6 кВ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</si>
  <si>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</si>
  <si>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</si>
  <si>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</si>
  <si>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</si>
  <si>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</si>
  <si>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</si>
  <si>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</si>
  <si>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</si>
  <si>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</si>
  <si>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</si>
  <si>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</si>
  <si>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</si>
  <si>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</si>
  <si>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</si>
  <si>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</si>
  <si>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</si>
  <si>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</si>
  <si>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</si>
  <si>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</si>
  <si>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</si>
  <si>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</si>
  <si>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</si>
  <si>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</si>
  <si>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</si>
  <si>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</si>
  <si>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</si>
  <si>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</si>
  <si>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</si>
  <si>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</si>
  <si>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</si>
  <si>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 xml:space="preserve"> 220/3</t>
  </si>
  <si>
    <t xml:space="preserve"> 380/2</t>
  </si>
  <si>
    <t>- исполнение в течение 1 года</t>
  </si>
  <si>
    <t>10 кВ</t>
  </si>
  <si>
    <t>0,22 кВ</t>
  </si>
  <si>
    <t>0,38 кВ</t>
  </si>
  <si>
    <t>-</t>
  </si>
  <si>
    <t xml:space="preserve"> 426-21/2304</t>
  </si>
  <si>
    <t xml:space="preserve"> с 03.09.2021 по 03.03.2022</t>
  </si>
  <si>
    <t xml:space="preserve"> 427-21/2329</t>
  </si>
  <si>
    <t xml:space="preserve"> 428-21/2119</t>
  </si>
  <si>
    <t xml:space="preserve"> 429-21/2312</t>
  </si>
  <si>
    <t xml:space="preserve"> 430-21/2314</t>
  </si>
  <si>
    <t xml:space="preserve"> 431-21/2313</t>
  </si>
  <si>
    <t xml:space="preserve"> 432-21/2137</t>
  </si>
  <si>
    <t xml:space="preserve"> 434-21/2285</t>
  </si>
  <si>
    <t xml:space="preserve"> с 07.09.2021 по 07.03.2022</t>
  </si>
  <si>
    <t xml:space="preserve"> 436-21/2191</t>
  </si>
  <si>
    <t xml:space="preserve"> 441-21/2397</t>
  </si>
  <si>
    <t xml:space="preserve"> с 08.09.2021 по 08.03.2022</t>
  </si>
  <si>
    <t xml:space="preserve"> 443-21/2321</t>
  </si>
  <si>
    <t xml:space="preserve"> 444-21/2420</t>
  </si>
  <si>
    <t xml:space="preserve"> с 09.09.2021 по 09.03.2022</t>
  </si>
  <si>
    <t xml:space="preserve"> 445-21/2389</t>
  </si>
  <si>
    <t xml:space="preserve"> 447-21/2249</t>
  </si>
  <si>
    <t xml:space="preserve"> 449-21/2399</t>
  </si>
  <si>
    <t xml:space="preserve"> с 10.09.2021 по 10.03.2022</t>
  </si>
  <si>
    <t xml:space="preserve"> 450-21/2305</t>
  </si>
  <si>
    <t xml:space="preserve"> с 13.09.2021 по 13.03.2022</t>
  </si>
  <si>
    <t xml:space="preserve"> 451-21/2400</t>
  </si>
  <si>
    <t xml:space="preserve"> 463-21/2419</t>
  </si>
  <si>
    <t xml:space="preserve"> с 20.09.2021 по 20.03.2022</t>
  </si>
  <si>
    <t xml:space="preserve"> 464-21/2352</t>
  </si>
  <si>
    <t xml:space="preserve"> 465-21/2351</t>
  </si>
  <si>
    <t xml:space="preserve"> 466-21/2482</t>
  </si>
  <si>
    <t xml:space="preserve"> с 21.09.2021 по 21.03.2022</t>
  </si>
  <si>
    <t xml:space="preserve"> 467-21/2481-168-21/799</t>
  </si>
  <si>
    <t xml:space="preserve"> с 22.09.2021 по 22.03.2022</t>
  </si>
  <si>
    <t xml:space="preserve"> 470-21/2548</t>
  </si>
  <si>
    <t xml:space="preserve"> с 23.09.2021 по 23.03.2022</t>
  </si>
  <si>
    <t xml:space="preserve"> 473-21/2585</t>
  </si>
  <si>
    <t xml:space="preserve"> с 27.09.2021 по 27.03.2022</t>
  </si>
  <si>
    <t xml:space="preserve"> 475-21/2552</t>
  </si>
  <si>
    <t xml:space="preserve"> с 29.09.2021 по 29.03.2022</t>
  </si>
  <si>
    <t xml:space="preserve"> 476-21/2553</t>
  </si>
  <si>
    <t xml:space="preserve"> 477-21/2554</t>
  </si>
  <si>
    <t xml:space="preserve"> 478-21/2589</t>
  </si>
  <si>
    <t xml:space="preserve"> 480-21/2587</t>
  </si>
  <si>
    <t xml:space="preserve"> 481-21/2555</t>
  </si>
  <si>
    <t xml:space="preserve"> 484-21/2556</t>
  </si>
  <si>
    <t xml:space="preserve"> с 30.09.2021 по 30.03.2022</t>
  </si>
  <si>
    <t xml:space="preserve"> 767 от 23.08.2021</t>
  </si>
  <si>
    <t xml:space="preserve"> 765 от 23.08.2021</t>
  </si>
  <si>
    <t xml:space="preserve"> 668 от 27.07.2021</t>
  </si>
  <si>
    <t xml:space="preserve"> 714 от 05.08.2021</t>
  </si>
  <si>
    <t xml:space="preserve"> 712 от 05.08.2021</t>
  </si>
  <si>
    <t xml:space="preserve"> 711 от 05.08.2021</t>
  </si>
  <si>
    <t xml:space="preserve"> 673 от 28.07.2021</t>
  </si>
  <si>
    <t xml:space="preserve"> 749 от 16.08.2021</t>
  </si>
  <si>
    <t xml:space="preserve"> 697 от 03.08.2021</t>
  </si>
  <si>
    <t xml:space="preserve"> 797 от 27.08.2021</t>
  </si>
  <si>
    <t xml:space="preserve"> 752 от 17.08.2021</t>
  </si>
  <si>
    <t xml:space="preserve"> 809 от 02.09.2021</t>
  </si>
  <si>
    <t xml:space="preserve"> 786 от 26.08.2021</t>
  </si>
  <si>
    <t xml:space="preserve"> 750 от 16.08.2021</t>
  </si>
  <si>
    <t xml:space="preserve"> 803 от 01.09.2021</t>
  </si>
  <si>
    <t xml:space="preserve"> 763 от 19.08.2021</t>
  </si>
  <si>
    <t xml:space="preserve"> 804 от 01.09.2021</t>
  </si>
  <si>
    <t xml:space="preserve"> 808 от 02.09.2021</t>
  </si>
  <si>
    <t xml:space="preserve"> 785 от 25.08.2021</t>
  </si>
  <si>
    <t xml:space="preserve"> 784 от 25.08.2021</t>
  </si>
  <si>
    <t xml:space="preserve"> 836 от 09.09.2021</t>
  </si>
  <si>
    <t xml:space="preserve"> 559 от 24.06.2021</t>
  </si>
  <si>
    <t xml:space="preserve"> 848 от 13.09.2021</t>
  </si>
  <si>
    <t xml:space="preserve"> 851 от 14.09.2021</t>
  </si>
  <si>
    <t xml:space="preserve"> 841 от 10.09.2021</t>
  </si>
  <si>
    <t xml:space="preserve"> 840 от 10.09.2021</t>
  </si>
  <si>
    <t xml:space="preserve"> 839 от 10.09.2021</t>
  </si>
  <si>
    <t xml:space="preserve"> 852 от 14.09.2021</t>
  </si>
  <si>
    <t xml:space="preserve"> 854 от 14.09.2021</t>
  </si>
  <si>
    <t xml:space="preserve"> 838 от 10.09.2021</t>
  </si>
  <si>
    <t xml:space="preserve"> 806 от 01.09.2021</t>
  </si>
  <si>
    <t xml:space="preserve"> 432-21</t>
  </si>
  <si>
    <t xml:space="preserve"> с 07.09.2021 по 28.09.2021</t>
  </si>
  <si>
    <t xml:space="preserve"> 433-21/2358</t>
  </si>
  <si>
    <t xml:space="preserve"> с 07.09.2021 по 19.10.2021</t>
  </si>
  <si>
    <t xml:space="preserve"> 435-21/2357</t>
  </si>
  <si>
    <t xml:space="preserve"> 437-21/2190</t>
  </si>
  <si>
    <t xml:space="preserve"> 438-21 ВР</t>
  </si>
  <si>
    <t xml:space="preserve"> с 08.09.2021 по 29.09.2021</t>
  </si>
  <si>
    <t xml:space="preserve"> 439-21 ВР</t>
  </si>
  <si>
    <t xml:space="preserve"> 440-21/2388</t>
  </si>
  <si>
    <t xml:space="preserve"> с 08.09.2021 по 20.10.2021</t>
  </si>
  <si>
    <t xml:space="preserve"> 442-21/2301</t>
  </si>
  <si>
    <t xml:space="preserve"> 446-21/2401</t>
  </si>
  <si>
    <t xml:space="preserve"> с 09.09.2021 по 21.10.2021</t>
  </si>
  <si>
    <t xml:space="preserve"> 448-21/ВР</t>
  </si>
  <si>
    <t xml:space="preserve"> с 10.09.2021 по 01.10.2021</t>
  </si>
  <si>
    <t xml:space="preserve"> 452-21</t>
  </si>
  <si>
    <t xml:space="preserve"> с 14.09.2021 по 05.10.2021</t>
  </si>
  <si>
    <t xml:space="preserve"> 453-21/2355</t>
  </si>
  <si>
    <t xml:space="preserve"> с 14.09.2021 по 26.10.2021</t>
  </si>
  <si>
    <t xml:space="preserve"> 454-21</t>
  </si>
  <si>
    <t xml:space="preserve"> с 15.09.2021 по 06.10.2021</t>
  </si>
  <si>
    <t xml:space="preserve"> 455-21</t>
  </si>
  <si>
    <t xml:space="preserve"> 456-21</t>
  </si>
  <si>
    <t xml:space="preserve"> 457-21</t>
  </si>
  <si>
    <t xml:space="preserve"> 458-21</t>
  </si>
  <si>
    <t xml:space="preserve"> 459-21</t>
  </si>
  <si>
    <t xml:space="preserve"> с 16.09.2021 по 07.10.2021</t>
  </si>
  <si>
    <t xml:space="preserve"> 460-21/2483</t>
  </si>
  <si>
    <t xml:space="preserve"> с 16.09.2021 по 28.10.2021</t>
  </si>
  <si>
    <t xml:space="preserve"> 461-21/2506</t>
  </si>
  <si>
    <t xml:space="preserve"> 462-21</t>
  </si>
  <si>
    <t xml:space="preserve"> с 20.09.2021 по 11.10.2021</t>
  </si>
  <si>
    <t xml:space="preserve"> 468-21</t>
  </si>
  <si>
    <t xml:space="preserve"> с 22.09.2021 по 13.10.2021</t>
  </si>
  <si>
    <t xml:space="preserve"> 469-21</t>
  </si>
  <si>
    <t xml:space="preserve"> 471-21/ВР</t>
  </si>
  <si>
    <t xml:space="preserve"> с 24.09.2021 по 15.10.2021</t>
  </si>
  <si>
    <t xml:space="preserve"> 472-21/2550</t>
  </si>
  <si>
    <t xml:space="preserve"> с 27.09.2021 по 10.11.2021</t>
  </si>
  <si>
    <t xml:space="preserve"> 474-21/2551</t>
  </si>
  <si>
    <t xml:space="preserve"> с 29.09.2021 по 12.11.2021</t>
  </si>
  <si>
    <t xml:space="preserve"> 479-21/2584</t>
  </si>
  <si>
    <t xml:space="preserve"> 482-21/2637</t>
  </si>
  <si>
    <t xml:space="preserve"> с 30.09.2021 по 15.11.2021</t>
  </si>
  <si>
    <t xml:space="preserve"> 483-21/2588</t>
  </si>
  <si>
    <t xml:space="preserve"> 796 от 27.08.2021</t>
  </si>
  <si>
    <t xml:space="preserve"> 772 от 24.08.2021</t>
  </si>
  <si>
    <t xml:space="preserve"> 776 от 24.08.2021</t>
  </si>
  <si>
    <t xml:space="preserve"> 696 от 03.08.2021</t>
  </si>
  <si>
    <t xml:space="preserve"> 756 от 18.08.2021</t>
  </si>
  <si>
    <t xml:space="preserve"> 758 от 18.08.2021</t>
  </si>
  <si>
    <t xml:space="preserve"> 799 от 30.08.2021</t>
  </si>
  <si>
    <t xml:space="preserve"> 771 от 24.08.2021</t>
  </si>
  <si>
    <t xml:space="preserve"> 805 от 01.09.2021</t>
  </si>
  <si>
    <t xml:space="preserve"> 820 от 07.09.2021</t>
  </si>
  <si>
    <t xml:space="preserve"> 835 от 09.09.2021</t>
  </si>
  <si>
    <t xml:space="preserve"> 774 от 24.08.2021</t>
  </si>
  <si>
    <t xml:space="preserve"> 837 от 09.09.2021</t>
  </si>
  <si>
    <t xml:space="preserve"> 821 от 07.09.2021</t>
  </si>
  <si>
    <t xml:space="preserve"> 822 от 07.09.2021</t>
  </si>
  <si>
    <t xml:space="preserve"> 823 от 07.09.2021</t>
  </si>
  <si>
    <t xml:space="preserve"> 833 от 08.09.2021</t>
  </si>
  <si>
    <t xml:space="preserve"> 779 от 25.08.2021</t>
  </si>
  <si>
    <t xml:space="preserve"> 819 от 07.09.2021</t>
  </si>
  <si>
    <t xml:space="preserve"> 801 от 31.08.2021</t>
  </si>
  <si>
    <t xml:space="preserve"> 827 от 07.09.2021</t>
  </si>
  <si>
    <t xml:space="preserve"> 670 от 27.07.2021</t>
  </si>
  <si>
    <t xml:space="preserve"> 671 от 27.07.2021</t>
  </si>
  <si>
    <t xml:space="preserve"> 675 от 28.07.2021</t>
  </si>
  <si>
    <t xml:space="preserve"> 846 от 13.09.2021</t>
  </si>
  <si>
    <t xml:space="preserve"> 842 от 10.09.2021</t>
  </si>
  <si>
    <t xml:space="preserve"> 857 от 15.09.2021</t>
  </si>
  <si>
    <t xml:space="preserve"> 877 от 21.09.2021</t>
  </si>
  <si>
    <t xml:space="preserve"> 856 от 15.09.2021</t>
  </si>
  <si>
    <t xml:space="preserve"> 425-21</t>
  </si>
  <si>
    <t xml:space="preserve"> с 03.09.2021 по 24.09.2021</t>
  </si>
  <si>
    <t xml:space="preserve"> 773 от 24.08.2021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</si>
</sst>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vertical="top"/>
    </xf>
    <xf numFmtId="4" fontId="4" fillId="0" borderId="0" xfId="0" applyNumberFormat="1" applyFont="1" applyFill="1"/>
    <xf numFmtId="4" fontId="4" fillId="0" borderId="6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4" fontId="0" fillId="0" borderId="0" xfId="0" applyNumberFormat="1"/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"/>
  <sheetViews>
    <sheetView tabSelected="1" zoomScaleNormal="100" workbookViewId="0">
      <selection activeCell="I7" sqref="I7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59" t="s">
        <v>24</v>
      </c>
      <c r="B1" s="59"/>
      <c r="C1" s="59"/>
      <c r="D1" s="59"/>
      <c r="E1" s="59"/>
      <c r="F1" s="59"/>
    </row>
    <row r="3" spans="1:6" ht="36" customHeight="1" x14ac:dyDescent="0.2">
      <c r="A3" s="66" t="s">
        <v>11</v>
      </c>
      <c r="B3" s="66"/>
      <c r="C3" s="66"/>
      <c r="D3" s="66"/>
      <c r="E3" s="66"/>
      <c r="F3" s="66"/>
    </row>
    <row r="5" spans="1:6" ht="12.75" customHeight="1" x14ac:dyDescent="0.2">
      <c r="A5" s="60" t="s">
        <v>0</v>
      </c>
      <c r="B5" s="60"/>
      <c r="C5" s="60"/>
      <c r="D5" s="60"/>
      <c r="E5" s="61" t="s">
        <v>8</v>
      </c>
      <c r="F5" s="61" t="s">
        <v>1</v>
      </c>
    </row>
    <row r="6" spans="1:6" x14ac:dyDescent="0.2">
      <c r="A6" s="60"/>
      <c r="B6" s="60"/>
      <c r="C6" s="60"/>
      <c r="D6" s="60"/>
      <c r="E6" s="62"/>
      <c r="F6" s="62"/>
    </row>
    <row r="7" spans="1:6" ht="45" customHeight="1" x14ac:dyDescent="0.2">
      <c r="A7" s="63" t="s">
        <v>21</v>
      </c>
      <c r="B7" s="64"/>
      <c r="C7" s="64"/>
      <c r="D7" s="65"/>
      <c r="E7" s="12">
        <v>101</v>
      </c>
      <c r="F7" s="37">
        <v>3025.5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"/>
  <sheetViews>
    <sheetView zoomScaleNormal="100" workbookViewId="0">
      <selection activeCell="G36" sqref="G36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66" t="s">
        <v>17</v>
      </c>
      <c r="B1" s="66"/>
      <c r="C1" s="66"/>
      <c r="D1" s="66"/>
      <c r="E1" s="66"/>
      <c r="F1" s="66"/>
    </row>
    <row r="3" spans="1:6" ht="12.75" customHeight="1" x14ac:dyDescent="0.2">
      <c r="A3" s="60" t="s">
        <v>0</v>
      </c>
      <c r="B3" s="60"/>
      <c r="C3" s="60"/>
      <c r="D3" s="60"/>
      <c r="E3" s="61" t="s">
        <v>8</v>
      </c>
      <c r="F3" s="61" t="s">
        <v>1</v>
      </c>
    </row>
    <row r="4" spans="1:6" x14ac:dyDescent="0.2">
      <c r="A4" s="60"/>
      <c r="B4" s="60"/>
      <c r="C4" s="60"/>
      <c r="D4" s="60"/>
      <c r="E4" s="62"/>
      <c r="F4" s="62"/>
    </row>
    <row r="5" spans="1:6" ht="36.75" customHeight="1" x14ac:dyDescent="0.2">
      <c r="A5" s="67" t="s">
        <v>22</v>
      </c>
      <c r="B5" s="67"/>
      <c r="C5" s="67"/>
      <c r="D5" s="67"/>
      <c r="E5" s="9">
        <v>26</v>
      </c>
      <c r="F5" s="37">
        <v>1322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79"/>
  <sheetViews>
    <sheetView zoomScaleNormal="100" workbookViewId="0">
      <selection activeCell="G24" sqref="G24"/>
    </sheetView>
  </sheetViews>
  <sheetFormatPr defaultRowHeight="15" x14ac:dyDescent="0.25"/>
  <cols>
    <col min="1" max="1" width="4.28515625" style="31" customWidth="1"/>
    <col min="2" max="2" width="14.5703125" style="30" customWidth="1"/>
    <col min="3" max="3" width="15.28515625" style="30" customWidth="1"/>
    <col min="4" max="4" width="11.28515625" style="39" customWidth="1"/>
    <col min="5" max="5" width="16.85546875" style="30" customWidth="1"/>
    <col min="6" max="6" width="16" style="30" customWidth="1"/>
    <col min="7" max="7" width="15.85546875" style="30" customWidth="1"/>
    <col min="8" max="8" width="2" style="30" customWidth="1"/>
    <col min="9" max="16384" width="9.140625" style="30"/>
  </cols>
  <sheetData>
    <row r="1" spans="1:8" ht="61.5" customHeight="1" x14ac:dyDescent="0.25">
      <c r="A1" s="69" t="s">
        <v>19</v>
      </c>
      <c r="B1" s="69"/>
      <c r="C1" s="69"/>
      <c r="D1" s="69"/>
      <c r="E1" s="69"/>
      <c r="F1" s="69"/>
      <c r="G1" s="69"/>
      <c r="H1" s="46"/>
    </row>
    <row r="3" spans="1:8" s="14" customFormat="1" ht="12.75" customHeight="1" x14ac:dyDescent="0.2">
      <c r="A3" s="73" t="s">
        <v>0</v>
      </c>
      <c r="B3" s="73"/>
      <c r="C3" s="73"/>
      <c r="D3" s="73"/>
      <c r="E3" s="74" t="s">
        <v>9</v>
      </c>
      <c r="F3" s="74" t="s">
        <v>31</v>
      </c>
      <c r="G3" s="74" t="s">
        <v>2</v>
      </c>
      <c r="H3" s="21"/>
    </row>
    <row r="4" spans="1:8" s="14" customFormat="1" ht="26.25" customHeight="1" x14ac:dyDescent="0.2">
      <c r="A4" s="73"/>
      <c r="B4" s="73"/>
      <c r="C4" s="73"/>
      <c r="D4" s="73"/>
      <c r="E4" s="75"/>
      <c r="F4" s="75"/>
      <c r="G4" s="74"/>
      <c r="H4" s="21"/>
    </row>
    <row r="5" spans="1:8" ht="53.25" customHeight="1" x14ac:dyDescent="0.25">
      <c r="A5" s="70" t="s">
        <v>6</v>
      </c>
      <c r="B5" s="71"/>
      <c r="C5" s="71"/>
      <c r="D5" s="72"/>
      <c r="E5" s="26">
        <f>E6+E7+E8+E9</f>
        <v>61</v>
      </c>
      <c r="F5" s="35">
        <f>SUM(F6:F9)</f>
        <v>1078.5</v>
      </c>
      <c r="G5" s="82">
        <f>G6+G7+G8+G9</f>
        <v>1484596.17</v>
      </c>
      <c r="H5" s="22"/>
    </row>
    <row r="6" spans="1:8" ht="19.5" customHeight="1" x14ac:dyDescent="0.25">
      <c r="A6" s="15" t="s">
        <v>26</v>
      </c>
      <c r="B6" s="16"/>
      <c r="C6" s="16"/>
      <c r="D6" s="38"/>
      <c r="E6" s="25">
        <v>30</v>
      </c>
      <c r="F6" s="29">
        <v>400.5</v>
      </c>
      <c r="G6" s="93">
        <v>484257.24</v>
      </c>
      <c r="H6" s="23"/>
    </row>
    <row r="7" spans="1:8" ht="19.5" customHeight="1" x14ac:dyDescent="0.25">
      <c r="A7" s="15" t="s">
        <v>5</v>
      </c>
      <c r="B7" s="16"/>
      <c r="C7" s="16"/>
      <c r="D7" s="38"/>
      <c r="E7" s="25">
        <v>31</v>
      </c>
      <c r="F7" s="29">
        <v>678</v>
      </c>
      <c r="G7" s="93">
        <v>1000338.9299999998</v>
      </c>
      <c r="H7" s="23"/>
    </row>
    <row r="8" spans="1:8" ht="20.25" customHeight="1" x14ac:dyDescent="0.25">
      <c r="A8" s="15" t="s">
        <v>4</v>
      </c>
      <c r="B8" s="16"/>
      <c r="C8" s="16"/>
      <c r="D8" s="38"/>
      <c r="E8" s="25">
        <v>0</v>
      </c>
      <c r="F8" s="29">
        <v>0</v>
      </c>
      <c r="G8" s="82">
        <v>0</v>
      </c>
      <c r="H8" s="23"/>
    </row>
    <row r="9" spans="1:8" x14ac:dyDescent="0.25">
      <c r="A9" s="15" t="s">
        <v>27</v>
      </c>
      <c r="B9" s="16"/>
      <c r="C9" s="16"/>
      <c r="D9" s="38"/>
      <c r="E9" s="17">
        <v>0</v>
      </c>
      <c r="F9" s="29">
        <v>0</v>
      </c>
      <c r="G9" s="92">
        <v>0</v>
      </c>
      <c r="H9" s="23"/>
    </row>
    <row r="11" spans="1:8" x14ac:dyDescent="0.25">
      <c r="A11" s="68" t="s">
        <v>23</v>
      </c>
      <c r="B11" s="68"/>
    </row>
    <row r="12" spans="1:8" x14ac:dyDescent="0.25">
      <c r="B12" s="32"/>
      <c r="C12" s="32"/>
      <c r="D12" s="40"/>
      <c r="E12" s="32"/>
      <c r="F12" s="32"/>
      <c r="G12" s="32"/>
    </row>
    <row r="13" spans="1:8" ht="60" x14ac:dyDescent="0.25">
      <c r="A13" s="33" t="s">
        <v>16</v>
      </c>
      <c r="B13" s="34" t="s">
        <v>12</v>
      </c>
      <c r="C13" s="34" t="s">
        <v>13</v>
      </c>
      <c r="D13" s="41" t="s">
        <v>32</v>
      </c>
      <c r="E13" s="34" t="s">
        <v>14</v>
      </c>
      <c r="F13" s="33" t="s">
        <v>1</v>
      </c>
      <c r="G13" s="34" t="s">
        <v>15</v>
      </c>
    </row>
    <row r="14" spans="1:8" ht="18.75" customHeight="1" x14ac:dyDescent="0.25">
      <c r="A14" s="18" t="s">
        <v>25</v>
      </c>
      <c r="B14" s="19"/>
      <c r="C14" s="19"/>
      <c r="D14" s="42"/>
      <c r="E14" s="19"/>
      <c r="F14" s="19"/>
      <c r="G14" s="20"/>
    </row>
    <row r="15" spans="1:8" s="47" customFormat="1" ht="25.5" x14ac:dyDescent="0.2">
      <c r="A15" s="48">
        <v>1</v>
      </c>
      <c r="B15" s="86" t="s">
        <v>191</v>
      </c>
      <c r="C15" s="86" t="s">
        <v>192</v>
      </c>
      <c r="D15" s="88">
        <v>78631.740000000005</v>
      </c>
      <c r="E15" s="87" t="s">
        <v>193</v>
      </c>
      <c r="F15" s="89">
        <v>100</v>
      </c>
      <c r="G15" s="90" t="s">
        <v>33</v>
      </c>
    </row>
    <row r="16" spans="1:8" ht="25.5" x14ac:dyDescent="0.25">
      <c r="A16" s="48">
        <v>2</v>
      </c>
      <c r="B16" s="86" t="s">
        <v>116</v>
      </c>
      <c r="C16" s="86" t="s">
        <v>117</v>
      </c>
      <c r="D16" s="88">
        <v>550</v>
      </c>
      <c r="E16" s="87" t="s">
        <v>162</v>
      </c>
      <c r="F16" s="89">
        <v>5</v>
      </c>
      <c r="G16" s="90" t="s">
        <v>34</v>
      </c>
    </row>
    <row r="17" spans="1:7" ht="25.5" x14ac:dyDescent="0.25">
      <c r="A17" s="48">
        <v>3</v>
      </c>
      <c r="B17" s="86" t="s">
        <v>118</v>
      </c>
      <c r="C17" s="86" t="s">
        <v>119</v>
      </c>
      <c r="D17" s="88">
        <v>550</v>
      </c>
      <c r="E17" s="87" t="s">
        <v>163</v>
      </c>
      <c r="F17" s="89">
        <v>15</v>
      </c>
      <c r="G17" s="90" t="s">
        <v>33</v>
      </c>
    </row>
    <row r="18" spans="1:7" ht="25.5" x14ac:dyDescent="0.25">
      <c r="A18" s="48">
        <v>4</v>
      </c>
      <c r="B18" s="86" t="s">
        <v>120</v>
      </c>
      <c r="C18" s="86" t="s">
        <v>119</v>
      </c>
      <c r="D18" s="88">
        <v>550</v>
      </c>
      <c r="E18" s="87" t="s">
        <v>164</v>
      </c>
      <c r="F18" s="89">
        <v>15</v>
      </c>
      <c r="G18" s="90" t="s">
        <v>33</v>
      </c>
    </row>
    <row r="19" spans="1:7" ht="25.5" x14ac:dyDescent="0.25">
      <c r="A19" s="48">
        <v>5</v>
      </c>
      <c r="B19" s="86" t="s">
        <v>121</v>
      </c>
      <c r="C19" s="86" t="s">
        <v>119</v>
      </c>
      <c r="D19" s="88">
        <v>47186.82</v>
      </c>
      <c r="E19" s="87" t="s">
        <v>165</v>
      </c>
      <c r="F19" s="89">
        <v>15</v>
      </c>
      <c r="G19" s="90" t="s">
        <v>33</v>
      </c>
    </row>
    <row r="20" spans="1:7" ht="25.5" x14ac:dyDescent="0.25">
      <c r="A20" s="48">
        <v>6</v>
      </c>
      <c r="B20" s="86" t="s">
        <v>122</v>
      </c>
      <c r="C20" s="86" t="s">
        <v>123</v>
      </c>
      <c r="D20" s="88">
        <v>33483.54</v>
      </c>
      <c r="E20" s="87" t="s">
        <v>166</v>
      </c>
      <c r="F20" s="89">
        <v>8</v>
      </c>
      <c r="G20" s="90" t="s">
        <v>33</v>
      </c>
    </row>
    <row r="21" spans="1:7" ht="25.5" x14ac:dyDescent="0.25">
      <c r="A21" s="48">
        <v>7</v>
      </c>
      <c r="B21" s="86" t="s">
        <v>124</v>
      </c>
      <c r="C21" s="86" t="s">
        <v>123</v>
      </c>
      <c r="D21" s="88">
        <v>33483.54</v>
      </c>
      <c r="E21" s="87" t="s">
        <v>167</v>
      </c>
      <c r="F21" s="89">
        <v>10</v>
      </c>
      <c r="G21" s="90" t="s">
        <v>33</v>
      </c>
    </row>
    <row r="22" spans="1:7" ht="25.5" x14ac:dyDescent="0.25">
      <c r="A22" s="48">
        <v>8</v>
      </c>
      <c r="B22" s="86" t="s">
        <v>125</v>
      </c>
      <c r="C22" s="86" t="s">
        <v>126</v>
      </c>
      <c r="D22" s="88">
        <v>550</v>
      </c>
      <c r="E22" s="87" t="s">
        <v>168</v>
      </c>
      <c r="F22" s="89">
        <v>10</v>
      </c>
      <c r="G22" s="90" t="s">
        <v>33</v>
      </c>
    </row>
    <row r="23" spans="1:7" ht="25.5" x14ac:dyDescent="0.25">
      <c r="A23" s="48">
        <v>9</v>
      </c>
      <c r="B23" s="86" t="s">
        <v>127</v>
      </c>
      <c r="C23" s="86" t="s">
        <v>126</v>
      </c>
      <c r="D23" s="88">
        <v>550</v>
      </c>
      <c r="E23" s="87" t="s">
        <v>169</v>
      </c>
      <c r="F23" s="89">
        <v>15</v>
      </c>
      <c r="G23" s="90" t="s">
        <v>33</v>
      </c>
    </row>
    <row r="24" spans="1:7" ht="25.5" x14ac:dyDescent="0.25">
      <c r="A24" s="48">
        <v>10</v>
      </c>
      <c r="B24" s="86" t="s">
        <v>128</v>
      </c>
      <c r="C24" s="86" t="s">
        <v>129</v>
      </c>
      <c r="D24" s="88">
        <v>550</v>
      </c>
      <c r="E24" s="87" t="s">
        <v>170</v>
      </c>
      <c r="F24" s="89">
        <v>15</v>
      </c>
      <c r="G24" s="90" t="s">
        <v>33</v>
      </c>
    </row>
    <row r="25" spans="1:7" ht="25.5" x14ac:dyDescent="0.25">
      <c r="A25" s="48">
        <v>11</v>
      </c>
      <c r="B25" s="86" t="s">
        <v>130</v>
      </c>
      <c r="C25" s="86" t="s">
        <v>131</v>
      </c>
      <c r="D25" s="88">
        <v>550</v>
      </c>
      <c r="E25" s="87" t="s">
        <v>171</v>
      </c>
      <c r="F25" s="89">
        <v>15</v>
      </c>
      <c r="G25" s="90" t="s">
        <v>33</v>
      </c>
    </row>
    <row r="26" spans="1:7" ht="25.5" x14ac:dyDescent="0.25">
      <c r="A26" s="48">
        <v>12</v>
      </c>
      <c r="B26" s="86" t="s">
        <v>132</v>
      </c>
      <c r="C26" s="86" t="s">
        <v>133</v>
      </c>
      <c r="D26" s="88">
        <v>550</v>
      </c>
      <c r="E26" s="87" t="s">
        <v>172</v>
      </c>
      <c r="F26" s="89">
        <v>3.5</v>
      </c>
      <c r="G26" s="90" t="s">
        <v>33</v>
      </c>
    </row>
    <row r="27" spans="1:7" ht="25.5" x14ac:dyDescent="0.25">
      <c r="A27" s="48">
        <v>13</v>
      </c>
      <c r="B27" s="86" t="s">
        <v>134</v>
      </c>
      <c r="C27" s="86" t="s">
        <v>135</v>
      </c>
      <c r="D27" s="88">
        <v>550</v>
      </c>
      <c r="E27" s="87" t="s">
        <v>173</v>
      </c>
      <c r="F27" s="89">
        <v>10</v>
      </c>
      <c r="G27" s="90" t="s">
        <v>33</v>
      </c>
    </row>
    <row r="28" spans="1:7" ht="25.5" x14ac:dyDescent="0.25">
      <c r="A28" s="48">
        <v>14</v>
      </c>
      <c r="B28" s="86" t="s">
        <v>136</v>
      </c>
      <c r="C28" s="86" t="s">
        <v>137</v>
      </c>
      <c r="D28" s="88">
        <v>550</v>
      </c>
      <c r="E28" s="87" t="s">
        <v>174</v>
      </c>
      <c r="F28" s="89">
        <v>5</v>
      </c>
      <c r="G28" s="90" t="s">
        <v>34</v>
      </c>
    </row>
    <row r="29" spans="1:7" ht="25.5" x14ac:dyDescent="0.25">
      <c r="A29" s="48">
        <v>15</v>
      </c>
      <c r="B29" s="86" t="s">
        <v>138</v>
      </c>
      <c r="C29" s="86" t="s">
        <v>137</v>
      </c>
      <c r="D29" s="88">
        <v>33483.54</v>
      </c>
      <c r="E29" s="87" t="s">
        <v>175</v>
      </c>
      <c r="F29" s="89">
        <v>8</v>
      </c>
      <c r="G29" s="90" t="s">
        <v>33</v>
      </c>
    </row>
    <row r="30" spans="1:7" ht="25.5" x14ac:dyDescent="0.25">
      <c r="A30" s="48">
        <v>16</v>
      </c>
      <c r="B30" s="86" t="s">
        <v>139</v>
      </c>
      <c r="C30" s="86" t="s">
        <v>137</v>
      </c>
      <c r="D30" s="88">
        <v>33483.54</v>
      </c>
      <c r="E30" s="87" t="s">
        <v>176</v>
      </c>
      <c r="F30" s="89">
        <v>8</v>
      </c>
      <c r="G30" s="90" t="s">
        <v>33</v>
      </c>
    </row>
    <row r="31" spans="1:7" ht="25.5" x14ac:dyDescent="0.25">
      <c r="A31" s="48">
        <v>17</v>
      </c>
      <c r="B31" s="86" t="s">
        <v>140</v>
      </c>
      <c r="C31" s="86" t="s">
        <v>137</v>
      </c>
      <c r="D31" s="88">
        <v>33483.54</v>
      </c>
      <c r="E31" s="87" t="s">
        <v>177</v>
      </c>
      <c r="F31" s="89">
        <v>8</v>
      </c>
      <c r="G31" s="90" t="s">
        <v>33</v>
      </c>
    </row>
    <row r="32" spans="1:7" ht="25.5" x14ac:dyDescent="0.25">
      <c r="A32" s="48">
        <v>18</v>
      </c>
      <c r="B32" s="86" t="s">
        <v>141</v>
      </c>
      <c r="C32" s="86" t="s">
        <v>137</v>
      </c>
      <c r="D32" s="88">
        <v>33483.54</v>
      </c>
      <c r="E32" s="87" t="s">
        <v>178</v>
      </c>
      <c r="F32" s="89">
        <v>8</v>
      </c>
      <c r="G32" s="90" t="s">
        <v>33</v>
      </c>
    </row>
    <row r="33" spans="1:7" ht="25.5" x14ac:dyDescent="0.25">
      <c r="A33" s="48">
        <v>19</v>
      </c>
      <c r="B33" s="86" t="s">
        <v>142</v>
      </c>
      <c r="C33" s="86" t="s">
        <v>143</v>
      </c>
      <c r="D33" s="88">
        <v>33483.54</v>
      </c>
      <c r="E33" s="87" t="s">
        <v>179</v>
      </c>
      <c r="F33" s="89">
        <v>15</v>
      </c>
      <c r="G33" s="90" t="s">
        <v>33</v>
      </c>
    </row>
    <row r="34" spans="1:7" ht="25.5" x14ac:dyDescent="0.25">
      <c r="A34" s="48">
        <v>20</v>
      </c>
      <c r="B34" s="86" t="s">
        <v>144</v>
      </c>
      <c r="C34" s="86" t="s">
        <v>145</v>
      </c>
      <c r="D34" s="88">
        <v>550</v>
      </c>
      <c r="E34" s="87" t="s">
        <v>180</v>
      </c>
      <c r="F34" s="89">
        <v>15</v>
      </c>
      <c r="G34" s="90" t="s">
        <v>33</v>
      </c>
    </row>
    <row r="35" spans="1:7" ht="25.5" x14ac:dyDescent="0.25">
      <c r="A35" s="48">
        <v>21</v>
      </c>
      <c r="B35" s="86" t="s">
        <v>146</v>
      </c>
      <c r="C35" s="86" t="s">
        <v>145</v>
      </c>
      <c r="D35" s="88">
        <v>550</v>
      </c>
      <c r="E35" s="87" t="s">
        <v>181</v>
      </c>
      <c r="F35" s="89">
        <v>10</v>
      </c>
      <c r="G35" s="90" t="s">
        <v>33</v>
      </c>
    </row>
    <row r="36" spans="1:7" ht="25.5" x14ac:dyDescent="0.25">
      <c r="A36" s="48">
        <v>22</v>
      </c>
      <c r="B36" s="86" t="s">
        <v>147</v>
      </c>
      <c r="C36" s="86" t="s">
        <v>148</v>
      </c>
      <c r="D36" s="88">
        <v>33483.54</v>
      </c>
      <c r="E36" s="87" t="s">
        <v>182</v>
      </c>
      <c r="F36" s="89">
        <v>5</v>
      </c>
      <c r="G36" s="90" t="s">
        <v>33</v>
      </c>
    </row>
    <row r="37" spans="1:7" ht="25.5" x14ac:dyDescent="0.25">
      <c r="A37" s="48">
        <v>23</v>
      </c>
      <c r="B37" s="86" t="s">
        <v>149</v>
      </c>
      <c r="C37" s="86" t="s">
        <v>150</v>
      </c>
      <c r="D37" s="88">
        <v>550</v>
      </c>
      <c r="E37" s="87" t="s">
        <v>183</v>
      </c>
      <c r="F37" s="89">
        <v>5</v>
      </c>
      <c r="G37" s="90" t="s">
        <v>34</v>
      </c>
    </row>
    <row r="38" spans="1:7" ht="25.5" x14ac:dyDescent="0.25">
      <c r="A38" s="48">
        <v>24</v>
      </c>
      <c r="B38" s="86" t="s">
        <v>151</v>
      </c>
      <c r="C38" s="86" t="s">
        <v>150</v>
      </c>
      <c r="D38" s="88">
        <v>33483.54</v>
      </c>
      <c r="E38" s="87" t="s">
        <v>184</v>
      </c>
      <c r="F38" s="89">
        <v>5</v>
      </c>
      <c r="G38" s="90" t="s">
        <v>34</v>
      </c>
    </row>
    <row r="39" spans="1:7" ht="25.5" x14ac:dyDescent="0.25">
      <c r="A39" s="48">
        <v>25</v>
      </c>
      <c r="B39" s="86" t="s">
        <v>152</v>
      </c>
      <c r="C39" s="86" t="s">
        <v>153</v>
      </c>
      <c r="D39" s="88">
        <v>550</v>
      </c>
      <c r="E39" s="87" t="s">
        <v>185</v>
      </c>
      <c r="F39" s="89">
        <v>5</v>
      </c>
      <c r="G39" s="90" t="s">
        <v>34</v>
      </c>
    </row>
    <row r="40" spans="1:7" ht="25.5" x14ac:dyDescent="0.25">
      <c r="A40" s="48">
        <v>26</v>
      </c>
      <c r="B40" s="86" t="s">
        <v>154</v>
      </c>
      <c r="C40" s="86" t="s">
        <v>155</v>
      </c>
      <c r="D40" s="88">
        <v>550</v>
      </c>
      <c r="E40" s="87" t="s">
        <v>186</v>
      </c>
      <c r="F40" s="89">
        <v>15</v>
      </c>
      <c r="G40" s="90" t="s">
        <v>33</v>
      </c>
    </row>
    <row r="41" spans="1:7" ht="25.5" x14ac:dyDescent="0.25">
      <c r="A41" s="48">
        <v>27</v>
      </c>
      <c r="B41" s="86" t="s">
        <v>156</v>
      </c>
      <c r="C41" s="86" t="s">
        <v>157</v>
      </c>
      <c r="D41" s="88">
        <v>47186.82</v>
      </c>
      <c r="E41" s="87" t="s">
        <v>187</v>
      </c>
      <c r="F41" s="89">
        <v>15</v>
      </c>
      <c r="G41" s="90" t="s">
        <v>33</v>
      </c>
    </row>
    <row r="42" spans="1:7" ht="25.5" x14ac:dyDescent="0.25">
      <c r="A42" s="48">
        <v>28</v>
      </c>
      <c r="B42" s="86" t="s">
        <v>158</v>
      </c>
      <c r="C42" s="86" t="s">
        <v>157</v>
      </c>
      <c r="D42" s="88">
        <v>550</v>
      </c>
      <c r="E42" s="87" t="s">
        <v>188</v>
      </c>
      <c r="F42" s="89">
        <v>7</v>
      </c>
      <c r="G42" s="90" t="s">
        <v>34</v>
      </c>
    </row>
    <row r="43" spans="1:7" ht="25.5" x14ac:dyDescent="0.25">
      <c r="A43" s="48">
        <v>29</v>
      </c>
      <c r="B43" s="86" t="s">
        <v>159</v>
      </c>
      <c r="C43" s="86" t="s">
        <v>160</v>
      </c>
      <c r="D43" s="88">
        <v>550</v>
      </c>
      <c r="E43" s="87" t="s">
        <v>189</v>
      </c>
      <c r="F43" s="89">
        <v>15</v>
      </c>
      <c r="G43" s="90" t="s">
        <v>33</v>
      </c>
    </row>
    <row r="44" spans="1:7" ht="25.5" x14ac:dyDescent="0.25">
      <c r="A44" s="48">
        <v>30</v>
      </c>
      <c r="B44" s="86" t="s">
        <v>161</v>
      </c>
      <c r="C44" s="86" t="s">
        <v>160</v>
      </c>
      <c r="D44" s="88">
        <v>550</v>
      </c>
      <c r="E44" s="87" t="s">
        <v>190</v>
      </c>
      <c r="F44" s="89">
        <v>15</v>
      </c>
      <c r="G44" s="90" t="s">
        <v>33</v>
      </c>
    </row>
    <row r="45" spans="1:7" x14ac:dyDescent="0.25">
      <c r="A45" s="45" t="s">
        <v>18</v>
      </c>
      <c r="B45" s="51"/>
      <c r="D45" s="30"/>
    </row>
    <row r="46" spans="1:7" ht="25.5" x14ac:dyDescent="0.25">
      <c r="A46" s="48">
        <v>1</v>
      </c>
      <c r="B46" s="83" t="s">
        <v>41</v>
      </c>
      <c r="C46" s="83" t="s">
        <v>42</v>
      </c>
      <c r="D46" s="91">
        <v>550</v>
      </c>
      <c r="E46" s="85" t="s">
        <v>85</v>
      </c>
      <c r="F46" s="84">
        <v>15</v>
      </c>
      <c r="G46" s="85" t="s">
        <v>33</v>
      </c>
    </row>
    <row r="47" spans="1:7" ht="25.5" x14ac:dyDescent="0.25">
      <c r="A47" s="48">
        <v>2</v>
      </c>
      <c r="B47" s="83" t="s">
        <v>43</v>
      </c>
      <c r="C47" s="83" t="s">
        <v>42</v>
      </c>
      <c r="D47" s="91">
        <v>550</v>
      </c>
      <c r="E47" s="85" t="s">
        <v>86</v>
      </c>
      <c r="F47" s="84">
        <v>15</v>
      </c>
      <c r="G47" s="85" t="s">
        <v>33</v>
      </c>
    </row>
    <row r="48" spans="1:7" ht="25.5" x14ac:dyDescent="0.25">
      <c r="A48" s="48">
        <v>3</v>
      </c>
      <c r="B48" s="83" t="s">
        <v>44</v>
      </c>
      <c r="C48" s="83" t="s">
        <v>42</v>
      </c>
      <c r="D48" s="91">
        <v>550</v>
      </c>
      <c r="E48" s="85" t="s">
        <v>87</v>
      </c>
      <c r="F48" s="84">
        <v>15</v>
      </c>
      <c r="G48" s="85" t="s">
        <v>33</v>
      </c>
    </row>
    <row r="49" spans="1:7" ht="25.5" x14ac:dyDescent="0.25">
      <c r="A49" s="48">
        <v>4</v>
      </c>
      <c r="B49" s="83" t="s">
        <v>45</v>
      </c>
      <c r="C49" s="83" t="s">
        <v>42</v>
      </c>
      <c r="D49" s="91">
        <v>42505.98</v>
      </c>
      <c r="E49" s="85" t="s">
        <v>88</v>
      </c>
      <c r="F49" s="84">
        <v>10</v>
      </c>
      <c r="G49" s="85" t="s">
        <v>33</v>
      </c>
    </row>
    <row r="50" spans="1:7" ht="25.5" x14ac:dyDescent="0.25">
      <c r="A50" s="48">
        <v>5</v>
      </c>
      <c r="B50" s="83" t="s">
        <v>46</v>
      </c>
      <c r="C50" s="83" t="s">
        <v>42</v>
      </c>
      <c r="D50" s="91">
        <v>42505.98</v>
      </c>
      <c r="E50" s="85" t="s">
        <v>89</v>
      </c>
      <c r="F50" s="84">
        <v>15</v>
      </c>
      <c r="G50" s="85" t="s">
        <v>33</v>
      </c>
    </row>
    <row r="51" spans="1:7" ht="25.5" x14ac:dyDescent="0.25">
      <c r="A51" s="48">
        <v>6</v>
      </c>
      <c r="B51" s="83" t="s">
        <v>47</v>
      </c>
      <c r="C51" s="83" t="s">
        <v>42</v>
      </c>
      <c r="D51" s="91">
        <v>42505.98</v>
      </c>
      <c r="E51" s="85" t="s">
        <v>90</v>
      </c>
      <c r="F51" s="84">
        <v>15</v>
      </c>
      <c r="G51" s="85" t="s">
        <v>33</v>
      </c>
    </row>
    <row r="52" spans="1:7" ht="25.5" x14ac:dyDescent="0.25">
      <c r="A52" s="48">
        <v>7</v>
      </c>
      <c r="B52" s="83" t="s">
        <v>48</v>
      </c>
      <c r="C52" s="83" t="s">
        <v>42</v>
      </c>
      <c r="D52" s="91">
        <v>550</v>
      </c>
      <c r="E52" s="85" t="s">
        <v>91</v>
      </c>
      <c r="F52" s="84">
        <v>15</v>
      </c>
      <c r="G52" s="85" t="s">
        <v>33</v>
      </c>
    </row>
    <row r="53" spans="1:7" ht="25.5" x14ac:dyDescent="0.25">
      <c r="A53" s="48">
        <v>8</v>
      </c>
      <c r="B53" s="83" t="s">
        <v>49</v>
      </c>
      <c r="C53" s="83" t="s">
        <v>50</v>
      </c>
      <c r="D53" s="91">
        <v>550</v>
      </c>
      <c r="E53" s="85" t="s">
        <v>92</v>
      </c>
      <c r="F53" s="84">
        <v>15</v>
      </c>
      <c r="G53" s="85" t="s">
        <v>33</v>
      </c>
    </row>
    <row r="54" spans="1:7" ht="25.5" x14ac:dyDescent="0.25">
      <c r="A54" s="48">
        <v>9</v>
      </c>
      <c r="B54" s="83" t="s">
        <v>51</v>
      </c>
      <c r="C54" s="83" t="s">
        <v>50</v>
      </c>
      <c r="D54" s="91">
        <v>47186.82</v>
      </c>
      <c r="E54" s="85" t="s">
        <v>93</v>
      </c>
      <c r="F54" s="84">
        <v>15</v>
      </c>
      <c r="G54" s="85" t="s">
        <v>33</v>
      </c>
    </row>
    <row r="55" spans="1:7" ht="25.5" x14ac:dyDescent="0.25">
      <c r="A55" s="48">
        <v>10</v>
      </c>
      <c r="B55" s="83" t="s">
        <v>52</v>
      </c>
      <c r="C55" s="83" t="s">
        <v>53</v>
      </c>
      <c r="D55" s="91">
        <v>550</v>
      </c>
      <c r="E55" s="85" t="s">
        <v>94</v>
      </c>
      <c r="F55" s="84">
        <v>15</v>
      </c>
      <c r="G55" s="85" t="s">
        <v>33</v>
      </c>
    </row>
    <row r="56" spans="1:7" ht="25.5" x14ac:dyDescent="0.25">
      <c r="A56" s="48">
        <v>11</v>
      </c>
      <c r="B56" s="83" t="s">
        <v>54</v>
      </c>
      <c r="C56" s="83" t="s">
        <v>53</v>
      </c>
      <c r="D56" s="91">
        <v>550</v>
      </c>
      <c r="E56" s="85" t="s">
        <v>95</v>
      </c>
      <c r="F56" s="84">
        <v>15</v>
      </c>
      <c r="G56" s="85" t="s">
        <v>33</v>
      </c>
    </row>
    <row r="57" spans="1:7" ht="25.5" x14ac:dyDescent="0.25">
      <c r="A57" s="48">
        <v>12</v>
      </c>
      <c r="B57" s="83" t="s">
        <v>55</v>
      </c>
      <c r="C57" s="83" t="s">
        <v>56</v>
      </c>
      <c r="D57" s="91">
        <v>550</v>
      </c>
      <c r="E57" s="85" t="s">
        <v>96</v>
      </c>
      <c r="F57" s="84">
        <v>15</v>
      </c>
      <c r="G57" s="85" t="s">
        <v>33</v>
      </c>
    </row>
    <row r="58" spans="1:7" ht="25.5" x14ac:dyDescent="0.25">
      <c r="A58" s="48">
        <v>13</v>
      </c>
      <c r="B58" s="83" t="s">
        <v>57</v>
      </c>
      <c r="C58" s="83" t="s">
        <v>56</v>
      </c>
      <c r="D58" s="91">
        <v>550</v>
      </c>
      <c r="E58" s="85" t="s">
        <v>97</v>
      </c>
      <c r="F58" s="84">
        <v>10</v>
      </c>
      <c r="G58" s="85" t="s">
        <v>33</v>
      </c>
    </row>
    <row r="59" spans="1:7" ht="25.5" x14ac:dyDescent="0.25">
      <c r="A59" s="48">
        <v>14</v>
      </c>
      <c r="B59" s="83" t="s">
        <v>58</v>
      </c>
      <c r="C59" s="83" t="s">
        <v>56</v>
      </c>
      <c r="D59" s="91">
        <v>55819.01</v>
      </c>
      <c r="E59" s="85" t="s">
        <v>98</v>
      </c>
      <c r="F59" s="84">
        <v>35</v>
      </c>
      <c r="G59" s="85" t="s">
        <v>33</v>
      </c>
    </row>
    <row r="60" spans="1:7" ht="25.5" x14ac:dyDescent="0.25">
      <c r="A60" s="48">
        <v>15</v>
      </c>
      <c r="B60" s="83" t="s">
        <v>59</v>
      </c>
      <c r="C60" s="83" t="s">
        <v>60</v>
      </c>
      <c r="D60" s="91">
        <v>550</v>
      </c>
      <c r="E60" s="85" t="s">
        <v>99</v>
      </c>
      <c r="F60" s="84">
        <v>15</v>
      </c>
      <c r="G60" s="85" t="s">
        <v>33</v>
      </c>
    </row>
    <row r="61" spans="1:7" ht="25.5" x14ac:dyDescent="0.25">
      <c r="A61" s="48">
        <v>16</v>
      </c>
      <c r="B61" s="83" t="s">
        <v>61</v>
      </c>
      <c r="C61" s="83" t="s">
        <v>62</v>
      </c>
      <c r="D61" s="91">
        <v>550</v>
      </c>
      <c r="E61" s="85" t="s">
        <v>100</v>
      </c>
      <c r="F61" s="84">
        <v>9</v>
      </c>
      <c r="G61" s="85" t="s">
        <v>33</v>
      </c>
    </row>
    <row r="62" spans="1:7" ht="25.5" x14ac:dyDescent="0.25">
      <c r="A62" s="48">
        <v>17</v>
      </c>
      <c r="B62" s="83" t="s">
        <v>63</v>
      </c>
      <c r="C62" s="83" t="s">
        <v>62</v>
      </c>
      <c r="D62" s="91">
        <v>550</v>
      </c>
      <c r="E62" s="85" t="s">
        <v>101</v>
      </c>
      <c r="F62" s="84">
        <v>10</v>
      </c>
      <c r="G62" s="85" t="s">
        <v>33</v>
      </c>
    </row>
    <row r="63" spans="1:7" ht="25.5" x14ac:dyDescent="0.25">
      <c r="A63" s="48">
        <v>18</v>
      </c>
      <c r="B63" s="83" t="s">
        <v>64</v>
      </c>
      <c r="C63" s="83" t="s">
        <v>65</v>
      </c>
      <c r="D63" s="91">
        <v>550</v>
      </c>
      <c r="E63" s="85" t="s">
        <v>102</v>
      </c>
      <c r="F63" s="84">
        <v>10</v>
      </c>
      <c r="G63" s="85" t="s">
        <v>33</v>
      </c>
    </row>
    <row r="64" spans="1:7" ht="25.5" x14ac:dyDescent="0.25">
      <c r="A64" s="48">
        <v>19</v>
      </c>
      <c r="B64" s="83" t="s">
        <v>66</v>
      </c>
      <c r="C64" s="83" t="s">
        <v>65</v>
      </c>
      <c r="D64" s="91">
        <v>47186.82</v>
      </c>
      <c r="E64" s="85" t="s">
        <v>103</v>
      </c>
      <c r="F64" s="84">
        <v>15</v>
      </c>
      <c r="G64" s="85" t="s">
        <v>33</v>
      </c>
    </row>
    <row r="65" spans="1:7" ht="25.5" x14ac:dyDescent="0.25">
      <c r="A65" s="48">
        <v>20</v>
      </c>
      <c r="B65" s="83" t="s">
        <v>67</v>
      </c>
      <c r="C65" s="83" t="s">
        <v>65</v>
      </c>
      <c r="D65" s="91">
        <v>550</v>
      </c>
      <c r="E65" s="85" t="s">
        <v>104</v>
      </c>
      <c r="F65" s="84">
        <v>15</v>
      </c>
      <c r="G65" s="85" t="s">
        <v>33</v>
      </c>
    </row>
    <row r="66" spans="1:7" ht="25.5" x14ac:dyDescent="0.25">
      <c r="A66" s="48">
        <v>21</v>
      </c>
      <c r="B66" s="83" t="s">
        <v>68</v>
      </c>
      <c r="C66" s="83" t="s">
        <v>69</v>
      </c>
      <c r="D66" s="91">
        <v>550</v>
      </c>
      <c r="E66" s="85" t="s">
        <v>105</v>
      </c>
      <c r="F66" s="84">
        <v>15</v>
      </c>
      <c r="G66" s="85" t="s">
        <v>33</v>
      </c>
    </row>
    <row r="67" spans="1:7" ht="25.5" x14ac:dyDescent="0.25">
      <c r="A67" s="48">
        <v>22</v>
      </c>
      <c r="B67" s="83" t="s">
        <v>70</v>
      </c>
      <c r="C67" s="83" t="s">
        <v>71</v>
      </c>
      <c r="D67" s="91">
        <v>306057.32</v>
      </c>
      <c r="E67" s="85" t="s">
        <v>106</v>
      </c>
      <c r="F67" s="84">
        <v>149</v>
      </c>
      <c r="G67" s="85" t="s">
        <v>35</v>
      </c>
    </row>
    <row r="68" spans="1:7" ht="25.5" x14ac:dyDescent="0.25">
      <c r="A68" s="48">
        <v>23</v>
      </c>
      <c r="B68" s="83" t="s">
        <v>72</v>
      </c>
      <c r="C68" s="83" t="s">
        <v>73</v>
      </c>
      <c r="D68" s="91">
        <v>62915.76</v>
      </c>
      <c r="E68" s="85" t="s">
        <v>107</v>
      </c>
      <c r="F68" s="84">
        <v>20</v>
      </c>
      <c r="G68" s="85" t="s">
        <v>33</v>
      </c>
    </row>
    <row r="69" spans="1:7" ht="25.5" x14ac:dyDescent="0.25">
      <c r="A69" s="48">
        <v>24</v>
      </c>
      <c r="B69" s="83" t="s">
        <v>74</v>
      </c>
      <c r="C69" s="83" t="s">
        <v>75</v>
      </c>
      <c r="D69" s="91">
        <v>550</v>
      </c>
      <c r="E69" s="85" t="s">
        <v>108</v>
      </c>
      <c r="F69" s="84">
        <v>10</v>
      </c>
      <c r="G69" s="85" t="s">
        <v>33</v>
      </c>
    </row>
    <row r="70" spans="1:7" ht="25.5" x14ac:dyDescent="0.25">
      <c r="A70" s="48">
        <v>25</v>
      </c>
      <c r="B70" s="83" t="s">
        <v>76</v>
      </c>
      <c r="C70" s="83" t="s">
        <v>77</v>
      </c>
      <c r="D70" s="91">
        <v>47186.82</v>
      </c>
      <c r="E70" s="85" t="s">
        <v>109</v>
      </c>
      <c r="F70" s="84">
        <v>15</v>
      </c>
      <c r="G70" s="85" t="s">
        <v>33</v>
      </c>
    </row>
    <row r="71" spans="1:7" ht="25.5" x14ac:dyDescent="0.25">
      <c r="A71" s="48">
        <v>26</v>
      </c>
      <c r="B71" s="83" t="s">
        <v>78</v>
      </c>
      <c r="C71" s="83" t="s">
        <v>77</v>
      </c>
      <c r="D71" s="91">
        <v>47186.82</v>
      </c>
      <c r="E71" s="85" t="s">
        <v>110</v>
      </c>
      <c r="F71" s="84">
        <v>15</v>
      </c>
      <c r="G71" s="85" t="s">
        <v>33</v>
      </c>
    </row>
    <row r="72" spans="1:7" ht="25.5" x14ac:dyDescent="0.25">
      <c r="A72" s="48">
        <v>27</v>
      </c>
      <c r="B72" s="83" t="s">
        <v>79</v>
      </c>
      <c r="C72" s="83" t="s">
        <v>77</v>
      </c>
      <c r="D72" s="91">
        <v>47186.82</v>
      </c>
      <c r="E72" s="85" t="s">
        <v>111</v>
      </c>
      <c r="F72" s="84">
        <v>15</v>
      </c>
      <c r="G72" s="85" t="s">
        <v>33</v>
      </c>
    </row>
    <row r="73" spans="1:7" ht="25.5" x14ac:dyDescent="0.25">
      <c r="A73" s="48">
        <v>28</v>
      </c>
      <c r="B73" s="83" t="s">
        <v>80</v>
      </c>
      <c r="C73" s="83" t="s">
        <v>77</v>
      </c>
      <c r="D73" s="91">
        <v>76926.240000000005</v>
      </c>
      <c r="E73" s="85" t="s">
        <v>112</v>
      </c>
      <c r="F73" s="84">
        <v>60</v>
      </c>
      <c r="G73" s="85" t="s">
        <v>33</v>
      </c>
    </row>
    <row r="74" spans="1:7" ht="25.5" x14ac:dyDescent="0.25">
      <c r="A74" s="48">
        <v>29</v>
      </c>
      <c r="B74" s="83" t="s">
        <v>81</v>
      </c>
      <c r="C74" s="83" t="s">
        <v>77</v>
      </c>
      <c r="D74" s="91">
        <v>550</v>
      </c>
      <c r="E74" s="85" t="s">
        <v>113</v>
      </c>
      <c r="F74" s="84">
        <v>10</v>
      </c>
      <c r="G74" s="85" t="s">
        <v>33</v>
      </c>
    </row>
    <row r="75" spans="1:7" ht="25.5" x14ac:dyDescent="0.25">
      <c r="A75" s="48">
        <v>30</v>
      </c>
      <c r="B75" s="83" t="s">
        <v>82</v>
      </c>
      <c r="C75" s="83" t="s">
        <v>77</v>
      </c>
      <c r="D75" s="91">
        <v>47186.82</v>
      </c>
      <c r="E75" s="85" t="s">
        <v>114</v>
      </c>
      <c r="F75" s="84">
        <v>15</v>
      </c>
      <c r="G75" s="85" t="s">
        <v>33</v>
      </c>
    </row>
    <row r="76" spans="1:7" ht="25.5" x14ac:dyDescent="0.25">
      <c r="A76" s="48">
        <v>31</v>
      </c>
      <c r="B76" s="83" t="s">
        <v>83</v>
      </c>
      <c r="C76" s="83" t="s">
        <v>84</v>
      </c>
      <c r="D76" s="91">
        <v>78631.740000000005</v>
      </c>
      <c r="E76" s="85" t="s">
        <v>115</v>
      </c>
      <c r="F76" s="84">
        <v>60</v>
      </c>
      <c r="G76" s="85" t="s">
        <v>33</v>
      </c>
    </row>
    <row r="77" spans="1:7" x14ac:dyDescent="0.25">
      <c r="A77" s="18" t="s">
        <v>36</v>
      </c>
      <c r="B77" s="57"/>
    </row>
    <row r="78" spans="1:7" x14ac:dyDescent="0.25">
      <c r="A78" s="48" t="s">
        <v>40</v>
      </c>
      <c r="B78" s="57" t="s">
        <v>40</v>
      </c>
      <c r="C78" s="57" t="s">
        <v>40</v>
      </c>
      <c r="D78" s="58" t="s">
        <v>40</v>
      </c>
      <c r="E78" s="52" t="s">
        <v>40</v>
      </c>
      <c r="F78" s="54" t="s">
        <v>40</v>
      </c>
      <c r="G78" s="55" t="s">
        <v>40</v>
      </c>
    </row>
    <row r="79" spans="1:7" x14ac:dyDescent="0.25">
      <c r="A79" s="50" t="s">
        <v>40</v>
      </c>
      <c r="B79" s="56" t="s">
        <v>40</v>
      </c>
      <c r="C79" s="51" t="s">
        <v>40</v>
      </c>
      <c r="D79" s="53" t="s">
        <v>40</v>
      </c>
      <c r="E79" s="52" t="s">
        <v>40</v>
      </c>
      <c r="F79" s="54" t="s">
        <v>40</v>
      </c>
      <c r="G79" s="55" t="s">
        <v>40</v>
      </c>
    </row>
  </sheetData>
  <mergeCells count="7">
    <mergeCell ref="A1:G1"/>
    <mergeCell ref="A5:D5"/>
    <mergeCell ref="A3:D4"/>
    <mergeCell ref="E3:E4"/>
    <mergeCell ref="F3:F4"/>
    <mergeCell ref="A11:B11"/>
    <mergeCell ref="G3:G4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5"/>
  <sheetViews>
    <sheetView zoomScaleNormal="100" workbookViewId="0">
      <selection activeCell="I44" sqref="I44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66" t="s">
        <v>20</v>
      </c>
      <c r="B1" s="66"/>
      <c r="C1" s="66"/>
      <c r="D1" s="66"/>
      <c r="E1" s="66"/>
      <c r="F1" s="66"/>
    </row>
    <row r="3" spans="1:6" ht="12.75" customHeight="1" x14ac:dyDescent="0.2">
      <c r="A3" s="60" t="s">
        <v>0</v>
      </c>
      <c r="B3" s="60"/>
      <c r="C3" s="60"/>
      <c r="D3" s="60"/>
      <c r="E3" s="61" t="s">
        <v>10</v>
      </c>
      <c r="F3" s="61" t="s">
        <v>1</v>
      </c>
    </row>
    <row r="4" spans="1:6" ht="29.25" customHeight="1" x14ac:dyDescent="0.2">
      <c r="A4" s="60"/>
      <c r="B4" s="60"/>
      <c r="C4" s="60"/>
      <c r="D4" s="60"/>
      <c r="E4" s="62"/>
      <c r="F4" s="62"/>
    </row>
    <row r="5" spans="1:6" ht="32.25" customHeight="1" x14ac:dyDescent="0.2">
      <c r="A5" s="76" t="s">
        <v>7</v>
      </c>
      <c r="B5" s="76"/>
      <c r="C5" s="76"/>
      <c r="D5" s="76"/>
      <c r="E5" s="12">
        <v>52</v>
      </c>
      <c r="F5" s="37">
        <v>1454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9"/>
  <sheetViews>
    <sheetView zoomScaleNormal="100" workbookViewId="0">
      <selection activeCell="I32" sqref="I32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77" t="s">
        <v>30</v>
      </c>
      <c r="B1" s="78"/>
      <c r="C1" s="78"/>
      <c r="D1" s="78"/>
      <c r="E1" s="78"/>
      <c r="F1" s="78"/>
      <c r="G1" s="78"/>
      <c r="H1" s="78"/>
    </row>
    <row r="3" spans="1:8" ht="15" x14ac:dyDescent="0.2">
      <c r="A3" s="79" t="s">
        <v>38</v>
      </c>
      <c r="B3" s="79"/>
      <c r="C3" s="80" t="s">
        <v>39</v>
      </c>
      <c r="D3" s="81"/>
      <c r="E3" s="80" t="s">
        <v>3</v>
      </c>
      <c r="F3" s="81"/>
      <c r="G3" s="79" t="s">
        <v>37</v>
      </c>
      <c r="H3" s="79"/>
    </row>
    <row r="4" spans="1:8" ht="25.5" x14ac:dyDescent="0.2">
      <c r="A4" s="10" t="s">
        <v>28</v>
      </c>
      <c r="B4" s="10" t="s">
        <v>1</v>
      </c>
      <c r="C4" s="24" t="s">
        <v>28</v>
      </c>
      <c r="D4" s="10" t="s">
        <v>1</v>
      </c>
      <c r="E4" s="10" t="s">
        <v>28</v>
      </c>
      <c r="F4" s="10" t="s">
        <v>1</v>
      </c>
      <c r="G4" s="24" t="s">
        <v>28</v>
      </c>
      <c r="H4" s="10" t="s">
        <v>1</v>
      </c>
    </row>
    <row r="5" spans="1:8" ht="15" x14ac:dyDescent="0.2">
      <c r="A5" s="13">
        <v>6</v>
      </c>
      <c r="B5" s="13">
        <v>35</v>
      </c>
      <c r="C5" s="13">
        <v>40</v>
      </c>
      <c r="D5" s="43">
        <v>986</v>
      </c>
      <c r="E5" s="13">
        <v>1</v>
      </c>
      <c r="F5" s="36">
        <v>109</v>
      </c>
      <c r="G5" s="13" t="s">
        <v>40</v>
      </c>
      <c r="H5" s="44" t="s">
        <v>40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7" customFormat="1" x14ac:dyDescent="0.2">
      <c r="A7" s="28" t="s">
        <v>29</v>
      </c>
      <c r="B7" s="28"/>
      <c r="C7" s="28"/>
      <c r="D7" s="28"/>
      <c r="E7" s="28"/>
      <c r="F7" s="28"/>
      <c r="G7" s="28"/>
      <c r="H7" s="28"/>
    </row>
    <row r="9" spans="1:8" x14ac:dyDescent="0.2">
      <c r="A9" s="49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Скорик Ольга Викторовна</cp:lastModifiedBy>
  <cp:lastPrinted>2019-01-11T09:47:56Z</cp:lastPrinted>
  <dcterms:created xsi:type="dcterms:W3CDTF">2013-07-30T12:02:30Z</dcterms:created>
  <dcterms:modified xsi:type="dcterms:W3CDTF">2021-10-06T07:13:00Z</dcterms:modified>
</cp:coreProperties>
</file>