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8" i="3" l="1"/>
  <c r="G7" i="3"/>
  <c r="G6" i="3"/>
  <c r="F8" i="3"/>
  <c r="F7" i="3"/>
  <c r="F6" i="3"/>
  <c r="F5" i="3" l="1"/>
  <c r="G5" i="3"/>
  <c r="E5" i="3" l="1"/>
</calcChain>
</file>

<file path=xl/sharedStrings.xml><?xml version="1.0" encoding="utf-8"?>
<sst xmlns="http://schemas.openxmlformats.org/spreadsheetml/2006/main" count="336" uniqueCount="218">
  <si>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</si>
  <si>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</si>
  <si>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</si>
  <si>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</si>
  <si>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</si>
  <si>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</si>
  <si>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</si>
  <si>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</si>
  <si>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</si>
  <si>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</si>
  <si>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</si>
  <si>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</si>
  <si>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</si>
  <si>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</si>
  <si>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</si>
  <si>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</si>
  <si>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</si>
  <si>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</si>
  <si>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</si>
  <si>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</si>
  <si>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</si>
  <si>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</si>
  <si>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</si>
  <si>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</si>
  <si>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</si>
  <si>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</si>
  <si>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</si>
  <si>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</si>
  <si>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</si>
  <si>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</si>
  <si>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</si>
  <si>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</si>
  <si>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</si>
  <si>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</si>
  <si>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</si>
  <si>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</si>
  <si>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</si>
  <si>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</si>
  <si>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</si>
  <si>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</si>
  <si>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</si>
  <si>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</si>
  <si>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</si>
  <si>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</si>
  <si>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</si>
  <si>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</si>
  <si>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</si>
  <si>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</si>
  <si>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</si>
  <si>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</si>
  <si>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</si>
  <si>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</si>
  <si>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</si>
  <si>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</si>
  <si>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</si>
  <si>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</si>
  <si>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</si>
  <si>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</si>
  <si>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</si>
  <si>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</si>
  <si>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</si>
  <si>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</si>
  <si>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</si>
  <si>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</si>
  <si>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 380/2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</si>
  <si>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</si>
  <si>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</si>
  <si>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</si>
  <si>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</si>
  <si>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</si>
  <si>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</si>
  <si>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</si>
  <si>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</si>
  <si>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</si>
  <si>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 xml:space="preserve"> 6/3</t>
  </si>
  <si>
    <t>-</t>
  </si>
  <si>
    <t>35</t>
  </si>
  <si>
    <t>36</t>
  </si>
  <si>
    <t>37</t>
  </si>
  <si>
    <t>38</t>
  </si>
  <si>
    <t xml:space="preserve"> 433-20/3960</t>
  </si>
  <si>
    <t xml:space="preserve"> с 15.12.2020 по 15.04.2021</t>
  </si>
  <si>
    <t xml:space="preserve"> 923 от 02.12.2020</t>
  </si>
  <si>
    <t xml:space="preserve"> 447-20/3964</t>
  </si>
  <si>
    <t xml:space="preserve"> с 18.12.2020 по 18.04.2021</t>
  </si>
  <si>
    <t xml:space="preserve"> 889 от 23.11.2020</t>
  </si>
  <si>
    <t xml:space="preserve"> 448-20/3965</t>
  </si>
  <si>
    <t xml:space="preserve"> 888 от 23.11.2020</t>
  </si>
  <si>
    <t xml:space="preserve"> 454-20/4066</t>
  </si>
  <si>
    <t xml:space="preserve"> с 21.12.2020 по 21.04.2021</t>
  </si>
  <si>
    <t xml:space="preserve"> 929 от 04.12.2020</t>
  </si>
  <si>
    <t xml:space="preserve"> 455-20/4063</t>
  </si>
  <si>
    <t xml:space="preserve"> 906 от 27.11.2020</t>
  </si>
  <si>
    <t xml:space="preserve"> 457-20</t>
  </si>
  <si>
    <t xml:space="preserve"> с 23.12.2020 по 23.04.2021</t>
  </si>
  <si>
    <t xml:space="preserve"> 899 от 26.11.2020</t>
  </si>
  <si>
    <t xml:space="preserve"> 458-20</t>
  </si>
  <si>
    <t xml:space="preserve"> 881 от 19.11.2020</t>
  </si>
  <si>
    <t xml:space="preserve"> 460-20/4062</t>
  </si>
  <si>
    <t xml:space="preserve"> 911 от 30.11.2020</t>
  </si>
  <si>
    <t xml:space="preserve"> 462-20/4059</t>
  </si>
  <si>
    <t xml:space="preserve"> 919 от 01.12.2020</t>
  </si>
  <si>
    <t xml:space="preserve"> 463-20</t>
  </si>
  <si>
    <t xml:space="preserve"> с 25.12.2020 по 25.01.2021</t>
  </si>
  <si>
    <t xml:space="preserve"> 939 от 08.12.2020</t>
  </si>
  <si>
    <t xml:space="preserve"> 465-20/4068</t>
  </si>
  <si>
    <t xml:space="preserve"> с 25.12.2020 по 25.04.2021</t>
  </si>
  <si>
    <t xml:space="preserve"> 912 от 30.11.2020</t>
  </si>
  <si>
    <t xml:space="preserve"> 470-20/4149</t>
  </si>
  <si>
    <t xml:space="preserve"> с 29.12.2020 по 29.04.2021</t>
  </si>
  <si>
    <t xml:space="preserve"> 905 от 27.11.2020</t>
  </si>
  <si>
    <t xml:space="preserve"> 471-20/4166</t>
  </si>
  <si>
    <t xml:space="preserve"> с 31.12.2020 по 30.04.2021</t>
  </si>
  <si>
    <t xml:space="preserve"> 982 от 24.12.2020</t>
  </si>
  <si>
    <t xml:space="preserve"> ЕП-122/20/437-20</t>
  </si>
  <si>
    <t xml:space="preserve"> с 16.12.2020 по 14.01.2021</t>
  </si>
  <si>
    <t xml:space="preserve"> 944 от 09.12.2020</t>
  </si>
  <si>
    <t xml:space="preserve"> ЕП-123/20/436-20</t>
  </si>
  <si>
    <t xml:space="preserve"> 942 от 09.12.2020</t>
  </si>
  <si>
    <t xml:space="preserve"> 417-20/2999</t>
  </si>
  <si>
    <t xml:space="preserve"> с 02.12.2020 по 02.06.2021</t>
  </si>
  <si>
    <t xml:space="preserve"> 698 от 21.09.2020</t>
  </si>
  <si>
    <t xml:space="preserve"> 418-20</t>
  </si>
  <si>
    <t xml:space="preserve"> с 04.12.2020 по 04.06.2021</t>
  </si>
  <si>
    <t xml:space="preserve"> 875 от 12.11.2020</t>
  </si>
  <si>
    <t xml:space="preserve"> 419-20</t>
  </si>
  <si>
    <t xml:space="preserve"> 874 от 12.11.2020</t>
  </si>
  <si>
    <t xml:space="preserve"> 420-20</t>
  </si>
  <si>
    <t xml:space="preserve"> 873 от 12.11.2020</t>
  </si>
  <si>
    <t xml:space="preserve"> 421-20/3875</t>
  </si>
  <si>
    <t xml:space="preserve"> 883 от 17.11.2020</t>
  </si>
  <si>
    <t xml:space="preserve"> 422-20/3879</t>
  </si>
  <si>
    <t xml:space="preserve"> с 07.12.2020 по 07.06.2021</t>
  </si>
  <si>
    <t xml:space="preserve"> 843 от 02.11.2020</t>
  </si>
  <si>
    <t xml:space="preserve"> 423-20/3881</t>
  </si>
  <si>
    <t xml:space="preserve"> с 08.12.2020 по 08.06.2021</t>
  </si>
  <si>
    <t xml:space="preserve"> 878 от 12.11.2020</t>
  </si>
  <si>
    <t xml:space="preserve"> 424-20/3876</t>
  </si>
  <si>
    <t xml:space="preserve"> 877 от 12.11.2020</t>
  </si>
  <si>
    <t xml:space="preserve"> 425-20/3878</t>
  </si>
  <si>
    <t xml:space="preserve"> 838 от 29.10.2020</t>
  </si>
  <si>
    <t xml:space="preserve"> 428-20/3901</t>
  </si>
  <si>
    <t xml:space="preserve"> с 14.12.2020 по 14.06.2021</t>
  </si>
  <si>
    <t xml:space="preserve"> 893 от 24.11.2020</t>
  </si>
  <si>
    <t xml:space="preserve"> 429-20/3900</t>
  </si>
  <si>
    <t xml:space="preserve"> 892 от 24.11.2020</t>
  </si>
  <si>
    <t xml:space="preserve"> 430-20/3903</t>
  </si>
  <si>
    <t xml:space="preserve"> 895 от 25.11.2020</t>
  </si>
  <si>
    <t xml:space="preserve"> 431-20/3962</t>
  </si>
  <si>
    <t xml:space="preserve"> 922 от 02.12.2020</t>
  </si>
  <si>
    <t xml:space="preserve"> 432-20/3973</t>
  </si>
  <si>
    <t xml:space="preserve"> 890 от 24.11.2020</t>
  </si>
  <si>
    <t xml:space="preserve"> 10/3</t>
  </si>
  <si>
    <t xml:space="preserve"> 434-20/3958</t>
  </si>
  <si>
    <t xml:space="preserve"> с 15.12.2020 по 15.06.2021</t>
  </si>
  <si>
    <t xml:space="preserve"> 914 от 30.11.2020</t>
  </si>
  <si>
    <t xml:space="preserve"> 435-20/3974</t>
  </si>
  <si>
    <t xml:space="preserve"> 871 от 11.11.2020</t>
  </si>
  <si>
    <t xml:space="preserve"> 438-20/3959</t>
  </si>
  <si>
    <t xml:space="preserve"> с 16.12.2020 по 16.06.2021</t>
  </si>
  <si>
    <t xml:space="preserve"> 913 от 30.11.2020</t>
  </si>
  <si>
    <t xml:space="preserve"> 439-20/3233</t>
  </si>
  <si>
    <t xml:space="preserve"> 743 от 06.10.2020</t>
  </si>
  <si>
    <t xml:space="preserve"> 440-20/3904</t>
  </si>
  <si>
    <t xml:space="preserve"> 886 от 19.11.2020</t>
  </si>
  <si>
    <t xml:space="preserve"> 441-20/3902</t>
  </si>
  <si>
    <t xml:space="preserve"> с 17.12.2020 по 17.06.2021</t>
  </si>
  <si>
    <t xml:space="preserve"> 903 от 26.11.2020</t>
  </si>
  <si>
    <t xml:space="preserve"> 442-20/4020</t>
  </si>
  <si>
    <t xml:space="preserve"> 851 от 03.11.2020</t>
  </si>
  <si>
    <t xml:space="preserve"> 443-20/4022</t>
  </si>
  <si>
    <t xml:space="preserve"> 849 от 03.11.2020</t>
  </si>
  <si>
    <t xml:space="preserve"> 444-20/4021</t>
  </si>
  <si>
    <t xml:space="preserve"> 848 от 03.11.2020</t>
  </si>
  <si>
    <t xml:space="preserve"> 445-20/2996</t>
  </si>
  <si>
    <t xml:space="preserve"> 707 от 23.09.2020</t>
  </si>
  <si>
    <t xml:space="preserve"> 446-20/4065</t>
  </si>
  <si>
    <t xml:space="preserve"> с 18.12.2020 по 18.06.2021</t>
  </si>
  <si>
    <t xml:space="preserve"> 930 от 04.12.2020</t>
  </si>
  <si>
    <t xml:space="preserve"> 449-20/4032</t>
  </si>
  <si>
    <t xml:space="preserve"> 857 от 03.11.2020</t>
  </si>
  <si>
    <t xml:space="preserve"> 450-20/4030</t>
  </si>
  <si>
    <t xml:space="preserve"> 921 от 02.12.2020</t>
  </si>
  <si>
    <t xml:space="preserve"> 451-20/4057</t>
  </si>
  <si>
    <t xml:space="preserve"> с 21.12.2020 по 21.06.2021</t>
  </si>
  <si>
    <t xml:space="preserve"> 908 от 27.11.2020</t>
  </si>
  <si>
    <t xml:space="preserve"> 452-20/4061</t>
  </si>
  <si>
    <t xml:space="preserve"> 924 от 02.12.2020</t>
  </si>
  <si>
    <t xml:space="preserve"> 453-20/4060</t>
  </si>
  <si>
    <t xml:space="preserve"> 925 от 02.12.2020</t>
  </si>
  <si>
    <t xml:space="preserve"> 456-20</t>
  </si>
  <si>
    <t xml:space="preserve"> с 23.12.2020 по 23.06.2021</t>
  </si>
  <si>
    <t xml:space="preserve"> 718 от 28.09.2020</t>
  </si>
  <si>
    <t xml:space="preserve"> 459-20/4031</t>
  </si>
  <si>
    <t xml:space="preserve"> 850 от 03.11.2020</t>
  </si>
  <si>
    <t xml:space="preserve"> 461-20/4091</t>
  </si>
  <si>
    <t xml:space="preserve"> 791 от 14.10.2020</t>
  </si>
  <si>
    <t xml:space="preserve"> 464-20</t>
  </si>
  <si>
    <t xml:space="preserve"> с 25.12.2020 по 25.06.2021</t>
  </si>
  <si>
    <t xml:space="preserve"> 928 от 03.12.2020</t>
  </si>
  <si>
    <t xml:space="preserve"> 466-20/3963</t>
  </si>
  <si>
    <t xml:space="preserve"> 920 от 01.12.2020</t>
  </si>
  <si>
    <t xml:space="preserve"> 467-20/4069</t>
  </si>
  <si>
    <t xml:space="preserve"> 907 от 27.11.2020</t>
  </si>
  <si>
    <t xml:space="preserve"> 468-20/4145</t>
  </si>
  <si>
    <t xml:space="preserve"> с 28.12.2020 по 28.06.2021</t>
  </si>
  <si>
    <t xml:space="preserve"> 950 от 10.12.2020</t>
  </si>
  <si>
    <t xml:space="preserve"> 469-20/4029</t>
  </si>
  <si>
    <t xml:space="preserve"> 855 от 03.11.2020</t>
  </si>
  <si>
    <t xml:space="preserve"> 426-20</t>
  </si>
  <si>
    <t xml:space="preserve"> с 11.12.2020 по 11.12.2021</t>
  </si>
  <si>
    <t xml:space="preserve"> 642 от 09.09.2020</t>
  </si>
  <si>
    <t xml:space="preserve"> 427-20</t>
  </si>
  <si>
    <t xml:space="preserve"> с 14.12.2020 по 14.12.2021</t>
  </si>
  <si>
    <t xml:space="preserve"> 793 от 15.10.2020</t>
  </si>
  <si>
    <t xml:space="preserve"> 66/2020/463-20</t>
  </si>
  <si>
    <t xml:space="preserve"> с 23.12.2020 по 23.12.2021</t>
  </si>
  <si>
    <t xml:space="preserve"> 695 от 18.09.2020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</si>
</sst>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E12" sqref="E12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1" t="s">
        <v>27</v>
      </c>
      <c r="B1" s="51"/>
      <c r="C1" s="51"/>
      <c r="D1" s="51"/>
      <c r="E1" s="51"/>
      <c r="F1" s="51"/>
    </row>
    <row r="3" spans="1:6" ht="36" customHeight="1" x14ac:dyDescent="0.2">
      <c r="A3" s="58" t="s">
        <v>14</v>
      </c>
      <c r="B3" s="58"/>
      <c r="C3" s="58"/>
      <c r="D3" s="58"/>
      <c r="E3" s="58"/>
      <c r="F3" s="58"/>
    </row>
    <row r="5" spans="1:6" ht="12.75" customHeight="1" x14ac:dyDescent="0.2">
      <c r="A5" s="52" t="s">
        <v>0</v>
      </c>
      <c r="B5" s="52"/>
      <c r="C5" s="52"/>
      <c r="D5" s="52"/>
      <c r="E5" s="53" t="s">
        <v>11</v>
      </c>
      <c r="F5" s="53" t="s">
        <v>1</v>
      </c>
    </row>
    <row r="6" spans="1:6" x14ac:dyDescent="0.2">
      <c r="A6" s="52"/>
      <c r="B6" s="52"/>
      <c r="C6" s="52"/>
      <c r="D6" s="52"/>
      <c r="E6" s="54"/>
      <c r="F6" s="54"/>
    </row>
    <row r="7" spans="1:6" ht="45" customHeight="1" x14ac:dyDescent="0.2">
      <c r="A7" s="55" t="s">
        <v>24</v>
      </c>
      <c r="B7" s="56"/>
      <c r="C7" s="56"/>
      <c r="D7" s="57"/>
      <c r="E7" s="12">
        <v>60</v>
      </c>
      <c r="F7" s="39">
        <v>1129.9000000000001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E6" sqref="E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8" t="s">
        <v>20</v>
      </c>
      <c r="B1" s="58"/>
      <c r="C1" s="58"/>
      <c r="D1" s="58"/>
      <c r="E1" s="58"/>
      <c r="F1" s="58"/>
    </row>
    <row r="3" spans="1:6" ht="12.75" customHeight="1" x14ac:dyDescent="0.2">
      <c r="A3" s="52" t="s">
        <v>0</v>
      </c>
      <c r="B3" s="52"/>
      <c r="C3" s="52"/>
      <c r="D3" s="52"/>
      <c r="E3" s="53" t="s">
        <v>11</v>
      </c>
      <c r="F3" s="53" t="s">
        <v>1</v>
      </c>
    </row>
    <row r="4" spans="1:6" x14ac:dyDescent="0.2">
      <c r="A4" s="52"/>
      <c r="B4" s="52"/>
      <c r="C4" s="52"/>
      <c r="D4" s="52"/>
      <c r="E4" s="54"/>
      <c r="F4" s="54"/>
    </row>
    <row r="5" spans="1:6" ht="36.75" customHeight="1" x14ac:dyDescent="0.2">
      <c r="A5" s="59" t="s">
        <v>25</v>
      </c>
      <c r="B5" s="59"/>
      <c r="C5" s="59"/>
      <c r="D5" s="59"/>
      <c r="E5" s="9">
        <v>20</v>
      </c>
      <c r="F5" s="39">
        <v>1123.4000000000001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73"/>
  <sheetViews>
    <sheetView zoomScaleNormal="100" workbookViewId="0">
      <selection activeCell="D2" sqref="D1:D1048576"/>
    </sheetView>
  </sheetViews>
  <sheetFormatPr defaultRowHeight="15" x14ac:dyDescent="0.25"/>
  <cols>
    <col min="1" max="1" width="4.28515625" style="32" customWidth="1"/>
    <col min="2" max="2" width="14.5703125" style="31" customWidth="1"/>
    <col min="3" max="3" width="15.28515625" style="31" customWidth="1"/>
    <col min="4" max="4" width="11.28515625" style="42" customWidth="1"/>
    <col min="5" max="5" width="16.85546875" style="31" customWidth="1"/>
    <col min="6" max="6" width="16" style="31" customWidth="1"/>
    <col min="7" max="7" width="15.85546875" style="31" customWidth="1"/>
    <col min="8" max="9" width="2" style="31" customWidth="1"/>
    <col min="10" max="16384" width="9.140625" style="31"/>
  </cols>
  <sheetData>
    <row r="1" spans="1:9" ht="61.5" customHeight="1" x14ac:dyDescent="0.25">
      <c r="A1" s="69" t="s">
        <v>22</v>
      </c>
      <c r="B1" s="69"/>
      <c r="C1" s="69"/>
      <c r="D1" s="69"/>
      <c r="E1" s="69"/>
      <c r="F1" s="69"/>
      <c r="G1" s="69"/>
      <c r="H1" s="69"/>
      <c r="I1" s="47"/>
    </row>
    <row r="3" spans="1:9" s="14" customFormat="1" ht="12.75" customHeight="1" x14ac:dyDescent="0.2">
      <c r="A3" s="74" t="s">
        <v>0</v>
      </c>
      <c r="B3" s="74"/>
      <c r="C3" s="74"/>
      <c r="D3" s="74"/>
      <c r="E3" s="75" t="s">
        <v>12</v>
      </c>
      <c r="F3" s="75" t="s">
        <v>34</v>
      </c>
      <c r="G3" s="63" t="s">
        <v>2</v>
      </c>
      <c r="H3" s="64"/>
      <c r="I3" s="21"/>
    </row>
    <row r="4" spans="1:9" s="14" customFormat="1" ht="26.25" customHeight="1" x14ac:dyDescent="0.2">
      <c r="A4" s="74"/>
      <c r="B4" s="74"/>
      <c r="C4" s="74"/>
      <c r="D4" s="74"/>
      <c r="E4" s="76"/>
      <c r="F4" s="76"/>
      <c r="G4" s="65"/>
      <c r="H4" s="66"/>
      <c r="I4" s="21"/>
    </row>
    <row r="5" spans="1:9" ht="53.25" customHeight="1" x14ac:dyDescent="0.25">
      <c r="A5" s="70" t="s">
        <v>9</v>
      </c>
      <c r="B5" s="71"/>
      <c r="C5" s="71"/>
      <c r="D5" s="72"/>
      <c r="E5" s="26">
        <f>SUM(E6:E9)</f>
        <v>56</v>
      </c>
      <c r="F5" s="36">
        <f>SUM(F6:F9)</f>
        <v>2710.6</v>
      </c>
      <c r="G5" s="60">
        <f>SUM(G6:H9)</f>
        <v>28053993.319999997</v>
      </c>
      <c r="H5" s="73"/>
      <c r="I5" s="22"/>
    </row>
    <row r="6" spans="1:9" ht="19.5" customHeight="1" x14ac:dyDescent="0.25">
      <c r="A6" s="15" t="s">
        <v>29</v>
      </c>
      <c r="B6" s="16"/>
      <c r="C6" s="16"/>
      <c r="D6" s="41"/>
      <c r="E6" s="25">
        <v>15</v>
      </c>
      <c r="F6" s="30">
        <f>SUM(F15:F29)</f>
        <v>503.8</v>
      </c>
      <c r="G6" s="60">
        <f>SUM(D15:D29)</f>
        <v>372708</v>
      </c>
      <c r="H6" s="61"/>
      <c r="I6" s="23"/>
    </row>
    <row r="7" spans="1:9" ht="19.5" customHeight="1" x14ac:dyDescent="0.25">
      <c r="A7" s="15" t="s">
        <v>8</v>
      </c>
      <c r="B7" s="16"/>
      <c r="C7" s="16"/>
      <c r="D7" s="41"/>
      <c r="E7" s="25">
        <v>38</v>
      </c>
      <c r="F7" s="30">
        <f>SUM(F31:F68)</f>
        <v>1341</v>
      </c>
      <c r="G7" s="60">
        <f>SUM(D31:D68)</f>
        <v>2738591.29</v>
      </c>
      <c r="H7" s="61"/>
      <c r="I7" s="23"/>
    </row>
    <row r="8" spans="1:9" ht="20.25" customHeight="1" x14ac:dyDescent="0.25">
      <c r="A8" s="15" t="s">
        <v>7</v>
      </c>
      <c r="B8" s="16"/>
      <c r="C8" s="16"/>
      <c r="D8" s="41"/>
      <c r="E8" s="25">
        <v>3</v>
      </c>
      <c r="F8" s="30">
        <f>SUM(F70:F72)</f>
        <v>865.8</v>
      </c>
      <c r="G8" s="60">
        <f>SUM(D70:D72)</f>
        <v>24942694.029999997</v>
      </c>
      <c r="H8" s="61"/>
      <c r="I8" s="23"/>
    </row>
    <row r="9" spans="1:9" x14ac:dyDescent="0.25">
      <c r="A9" s="15" t="s">
        <v>30</v>
      </c>
      <c r="B9" s="16"/>
      <c r="C9" s="16"/>
      <c r="D9" s="41"/>
      <c r="E9" s="17">
        <v>0</v>
      </c>
      <c r="F9" s="30">
        <v>0</v>
      </c>
      <c r="G9" s="67">
        <v>0</v>
      </c>
      <c r="H9" s="68"/>
      <c r="I9" s="23"/>
    </row>
    <row r="11" spans="1:9" x14ac:dyDescent="0.25">
      <c r="A11" s="62" t="s">
        <v>26</v>
      </c>
      <c r="B11" s="62"/>
    </row>
    <row r="12" spans="1:9" x14ac:dyDescent="0.25">
      <c r="B12" s="33"/>
      <c r="C12" s="33"/>
      <c r="D12" s="43"/>
      <c r="E12" s="33"/>
      <c r="F12" s="33"/>
      <c r="G12" s="33"/>
    </row>
    <row r="13" spans="1:9" ht="60" x14ac:dyDescent="0.25">
      <c r="A13" s="34" t="s">
        <v>19</v>
      </c>
      <c r="B13" s="35" t="s">
        <v>15</v>
      </c>
      <c r="C13" s="35" t="s">
        <v>16</v>
      </c>
      <c r="D13" s="44" t="s">
        <v>35</v>
      </c>
      <c r="E13" s="35" t="s">
        <v>17</v>
      </c>
      <c r="F13" s="34" t="s">
        <v>1</v>
      </c>
      <c r="G13" s="35" t="s">
        <v>18</v>
      </c>
    </row>
    <row r="14" spans="1:9" ht="18.75" customHeight="1" x14ac:dyDescent="0.25">
      <c r="A14" s="18" t="s">
        <v>28</v>
      </c>
      <c r="B14" s="19"/>
      <c r="C14" s="19"/>
      <c r="D14" s="45"/>
      <c r="E14" s="19"/>
      <c r="F14" s="19"/>
      <c r="G14" s="20"/>
    </row>
    <row r="15" spans="1:9" ht="25.5" x14ac:dyDescent="0.25">
      <c r="A15" s="40" t="s">
        <v>37</v>
      </c>
      <c r="B15" s="48" t="s">
        <v>80</v>
      </c>
      <c r="C15" s="48" t="s">
        <v>81</v>
      </c>
      <c r="D15" s="49">
        <v>550</v>
      </c>
      <c r="E15" s="48" t="s">
        <v>82</v>
      </c>
      <c r="F15" s="50">
        <v>10</v>
      </c>
      <c r="G15" s="48" t="s">
        <v>36</v>
      </c>
    </row>
    <row r="16" spans="1:9" ht="25.5" x14ac:dyDescent="0.25">
      <c r="A16" s="40" t="s">
        <v>38</v>
      </c>
      <c r="B16" s="48" t="s">
        <v>83</v>
      </c>
      <c r="C16" s="48" t="s">
        <v>84</v>
      </c>
      <c r="D16" s="49">
        <v>36100.44</v>
      </c>
      <c r="E16" s="48" t="s">
        <v>85</v>
      </c>
      <c r="F16" s="50">
        <v>30</v>
      </c>
      <c r="G16" s="48" t="s">
        <v>64</v>
      </c>
    </row>
    <row r="17" spans="1:7" ht="25.5" x14ac:dyDescent="0.25">
      <c r="A17" s="40" t="s">
        <v>39</v>
      </c>
      <c r="B17" s="48" t="s">
        <v>86</v>
      </c>
      <c r="C17" s="48" t="s">
        <v>84</v>
      </c>
      <c r="D17" s="49">
        <v>30083.7</v>
      </c>
      <c r="E17" s="48" t="s">
        <v>87</v>
      </c>
      <c r="F17" s="50">
        <v>25</v>
      </c>
      <c r="G17" s="48" t="s">
        <v>64</v>
      </c>
    </row>
    <row r="18" spans="1:7" ht="25.5" x14ac:dyDescent="0.25">
      <c r="A18" s="40" t="s">
        <v>40</v>
      </c>
      <c r="B18" s="48" t="s">
        <v>88</v>
      </c>
      <c r="C18" s="48" t="s">
        <v>89</v>
      </c>
      <c r="D18" s="49">
        <v>550</v>
      </c>
      <c r="E18" s="48" t="s">
        <v>90</v>
      </c>
      <c r="F18" s="50">
        <v>10</v>
      </c>
      <c r="G18" s="48" t="s">
        <v>36</v>
      </c>
    </row>
    <row r="19" spans="1:7" ht="25.5" x14ac:dyDescent="0.25">
      <c r="A19" s="40" t="s">
        <v>41</v>
      </c>
      <c r="B19" s="48" t="s">
        <v>91</v>
      </c>
      <c r="C19" s="48" t="s">
        <v>89</v>
      </c>
      <c r="D19" s="49">
        <v>550</v>
      </c>
      <c r="E19" s="48" t="s">
        <v>92</v>
      </c>
      <c r="F19" s="50">
        <v>13.7</v>
      </c>
      <c r="G19" s="48" t="s">
        <v>36</v>
      </c>
    </row>
    <row r="20" spans="1:7" ht="25.5" x14ac:dyDescent="0.25">
      <c r="A20" s="40" t="s">
        <v>42</v>
      </c>
      <c r="B20" s="48" t="s">
        <v>93</v>
      </c>
      <c r="C20" s="48" t="s">
        <v>94</v>
      </c>
      <c r="D20" s="49">
        <v>13750</v>
      </c>
      <c r="E20" s="48" t="s">
        <v>95</v>
      </c>
      <c r="F20" s="50">
        <v>130</v>
      </c>
      <c r="G20" s="48" t="s">
        <v>74</v>
      </c>
    </row>
    <row r="21" spans="1:7" ht="25.5" x14ac:dyDescent="0.25">
      <c r="A21" s="40" t="s">
        <v>43</v>
      </c>
      <c r="B21" s="48" t="s">
        <v>96</v>
      </c>
      <c r="C21" s="48" t="s">
        <v>94</v>
      </c>
      <c r="D21" s="49">
        <v>84234.36</v>
      </c>
      <c r="E21" s="48" t="s">
        <v>97</v>
      </c>
      <c r="F21" s="50">
        <v>70</v>
      </c>
      <c r="G21" s="48" t="s">
        <v>36</v>
      </c>
    </row>
    <row r="22" spans="1:7" ht="25.5" x14ac:dyDescent="0.25">
      <c r="A22" s="40" t="s">
        <v>44</v>
      </c>
      <c r="B22" s="48" t="s">
        <v>98</v>
      </c>
      <c r="C22" s="48" t="s">
        <v>94</v>
      </c>
      <c r="D22" s="49">
        <v>550</v>
      </c>
      <c r="E22" s="48" t="s">
        <v>99</v>
      </c>
      <c r="F22" s="50">
        <v>10</v>
      </c>
      <c r="G22" s="48" t="s">
        <v>36</v>
      </c>
    </row>
    <row r="23" spans="1:7" ht="25.5" x14ac:dyDescent="0.25">
      <c r="A23" s="40" t="s">
        <v>45</v>
      </c>
      <c r="B23" s="48" t="s">
        <v>100</v>
      </c>
      <c r="C23" s="48" t="s">
        <v>94</v>
      </c>
      <c r="D23" s="49">
        <v>550</v>
      </c>
      <c r="E23" s="48" t="s">
        <v>101</v>
      </c>
      <c r="F23" s="50">
        <v>10</v>
      </c>
      <c r="G23" s="48" t="s">
        <v>36</v>
      </c>
    </row>
    <row r="24" spans="1:7" ht="25.5" x14ac:dyDescent="0.25">
      <c r="A24" s="40" t="s">
        <v>46</v>
      </c>
      <c r="B24" s="48" t="s">
        <v>102</v>
      </c>
      <c r="C24" s="48" t="s">
        <v>103</v>
      </c>
      <c r="D24" s="49">
        <v>550</v>
      </c>
      <c r="E24" s="48" t="s">
        <v>104</v>
      </c>
      <c r="F24" s="50">
        <v>15</v>
      </c>
      <c r="G24" s="48" t="s">
        <v>36</v>
      </c>
    </row>
    <row r="25" spans="1:7" ht="25.5" x14ac:dyDescent="0.25">
      <c r="A25" s="40" t="s">
        <v>49</v>
      </c>
      <c r="B25" s="48" t="s">
        <v>105</v>
      </c>
      <c r="C25" s="48" t="s">
        <v>106</v>
      </c>
      <c r="D25" s="49">
        <v>120.34</v>
      </c>
      <c r="E25" s="48" t="s">
        <v>107</v>
      </c>
      <c r="F25" s="50">
        <v>0.1</v>
      </c>
      <c r="G25" s="48" t="s">
        <v>36</v>
      </c>
    </row>
    <row r="26" spans="1:7" ht="25.5" x14ac:dyDescent="0.25">
      <c r="A26" s="40" t="s">
        <v>50</v>
      </c>
      <c r="B26" s="48" t="s">
        <v>108</v>
      </c>
      <c r="C26" s="48" t="s">
        <v>109</v>
      </c>
      <c r="D26" s="49">
        <v>24066.959999999999</v>
      </c>
      <c r="E26" s="48" t="s">
        <v>110</v>
      </c>
      <c r="F26" s="50">
        <v>20</v>
      </c>
      <c r="G26" s="48" t="s">
        <v>36</v>
      </c>
    </row>
    <row r="27" spans="1:7" ht="25.5" x14ac:dyDescent="0.25">
      <c r="A27" s="40" t="s">
        <v>51</v>
      </c>
      <c r="B27" s="48" t="s">
        <v>111</v>
      </c>
      <c r="C27" s="48" t="s">
        <v>112</v>
      </c>
      <c r="D27" s="49">
        <v>550</v>
      </c>
      <c r="E27" s="48" t="s">
        <v>113</v>
      </c>
      <c r="F27" s="50">
        <v>10</v>
      </c>
      <c r="G27" s="48" t="s">
        <v>36</v>
      </c>
    </row>
    <row r="28" spans="1:7" ht="25.5" x14ac:dyDescent="0.25">
      <c r="A28" s="40" t="s">
        <v>52</v>
      </c>
      <c r="B28" s="48" t="s">
        <v>114</v>
      </c>
      <c r="C28" s="48" t="s">
        <v>115</v>
      </c>
      <c r="D28" s="49">
        <v>36100.44</v>
      </c>
      <c r="E28" s="48" t="s">
        <v>116</v>
      </c>
      <c r="F28" s="50">
        <v>30</v>
      </c>
      <c r="G28" s="48" t="s">
        <v>36</v>
      </c>
    </row>
    <row r="29" spans="1:7" ht="25.5" x14ac:dyDescent="0.25">
      <c r="A29" s="40" t="s">
        <v>53</v>
      </c>
      <c r="B29" s="48" t="s">
        <v>117</v>
      </c>
      <c r="C29" s="48" t="s">
        <v>115</v>
      </c>
      <c r="D29" s="49">
        <v>144401.76</v>
      </c>
      <c r="E29" s="48" t="s">
        <v>118</v>
      </c>
      <c r="F29" s="50">
        <v>120</v>
      </c>
      <c r="G29" s="48" t="s">
        <v>36</v>
      </c>
    </row>
    <row r="30" spans="1:7" x14ac:dyDescent="0.25">
      <c r="A30" s="29" t="s">
        <v>21</v>
      </c>
      <c r="D30" s="31"/>
    </row>
    <row r="31" spans="1:7" ht="25.5" x14ac:dyDescent="0.25">
      <c r="A31" s="38" t="s">
        <v>37</v>
      </c>
      <c r="B31" s="48" t="s">
        <v>119</v>
      </c>
      <c r="C31" s="48" t="s">
        <v>120</v>
      </c>
      <c r="D31" s="49">
        <v>550</v>
      </c>
      <c r="E31" s="48" t="s">
        <v>121</v>
      </c>
      <c r="F31" s="50">
        <v>15</v>
      </c>
      <c r="G31" s="48" t="s">
        <v>36</v>
      </c>
    </row>
    <row r="32" spans="1:7" ht="25.5" x14ac:dyDescent="0.25">
      <c r="A32" s="38" t="s">
        <v>38</v>
      </c>
      <c r="B32" s="48" t="s">
        <v>122</v>
      </c>
      <c r="C32" s="48" t="s">
        <v>123</v>
      </c>
      <c r="D32" s="49">
        <v>53769.06</v>
      </c>
      <c r="E32" s="48" t="s">
        <v>124</v>
      </c>
      <c r="F32" s="50">
        <v>8</v>
      </c>
      <c r="G32" s="48" t="s">
        <v>36</v>
      </c>
    </row>
    <row r="33" spans="1:7" ht="25.5" x14ac:dyDescent="0.25">
      <c r="A33" s="38" t="s">
        <v>39</v>
      </c>
      <c r="B33" s="48" t="s">
        <v>125</v>
      </c>
      <c r="C33" s="48" t="s">
        <v>123</v>
      </c>
      <c r="D33" s="49">
        <v>53769.06</v>
      </c>
      <c r="E33" s="48" t="s">
        <v>126</v>
      </c>
      <c r="F33" s="50">
        <v>8</v>
      </c>
      <c r="G33" s="48" t="s">
        <v>36</v>
      </c>
    </row>
    <row r="34" spans="1:7" ht="25.5" x14ac:dyDescent="0.25">
      <c r="A34" s="38" t="s">
        <v>40</v>
      </c>
      <c r="B34" s="48" t="s">
        <v>127</v>
      </c>
      <c r="C34" s="48" t="s">
        <v>123</v>
      </c>
      <c r="D34" s="49">
        <v>53769.06</v>
      </c>
      <c r="E34" s="48" t="s">
        <v>128</v>
      </c>
      <c r="F34" s="50">
        <v>8</v>
      </c>
      <c r="G34" s="48" t="s">
        <v>36</v>
      </c>
    </row>
    <row r="35" spans="1:7" ht="25.5" x14ac:dyDescent="0.25">
      <c r="A35" s="38" t="s">
        <v>41</v>
      </c>
      <c r="B35" s="48" t="s">
        <v>129</v>
      </c>
      <c r="C35" s="48" t="s">
        <v>123</v>
      </c>
      <c r="D35" s="49">
        <v>550</v>
      </c>
      <c r="E35" s="48" t="s">
        <v>130</v>
      </c>
      <c r="F35" s="50">
        <v>15</v>
      </c>
      <c r="G35" s="48" t="s">
        <v>36</v>
      </c>
    </row>
    <row r="36" spans="1:7" ht="25.5" x14ac:dyDescent="0.25">
      <c r="A36" s="38" t="s">
        <v>42</v>
      </c>
      <c r="B36" s="48" t="s">
        <v>131</v>
      </c>
      <c r="C36" s="48" t="s">
        <v>132</v>
      </c>
      <c r="D36" s="49">
        <v>132368.28</v>
      </c>
      <c r="E36" s="48" t="s">
        <v>133</v>
      </c>
      <c r="F36" s="50">
        <v>110</v>
      </c>
      <c r="G36" s="48" t="s">
        <v>36</v>
      </c>
    </row>
    <row r="37" spans="1:7" ht="25.5" x14ac:dyDescent="0.25">
      <c r="A37" s="38" t="s">
        <v>43</v>
      </c>
      <c r="B37" s="48" t="s">
        <v>134</v>
      </c>
      <c r="C37" s="48" t="s">
        <v>135</v>
      </c>
      <c r="D37" s="49">
        <v>550</v>
      </c>
      <c r="E37" s="48" t="s">
        <v>136</v>
      </c>
      <c r="F37" s="50">
        <v>15</v>
      </c>
      <c r="G37" s="48" t="s">
        <v>36</v>
      </c>
    </row>
    <row r="38" spans="1:7" ht="25.5" x14ac:dyDescent="0.25">
      <c r="A38" s="38" t="s">
        <v>44</v>
      </c>
      <c r="B38" s="48" t="s">
        <v>137</v>
      </c>
      <c r="C38" s="48" t="s">
        <v>135</v>
      </c>
      <c r="D38" s="49">
        <v>550</v>
      </c>
      <c r="E38" s="48" t="s">
        <v>138</v>
      </c>
      <c r="F38" s="50">
        <v>14</v>
      </c>
      <c r="G38" s="48" t="s">
        <v>36</v>
      </c>
    </row>
    <row r="39" spans="1:7" ht="25.5" x14ac:dyDescent="0.25">
      <c r="A39" s="38" t="s">
        <v>45</v>
      </c>
      <c r="B39" s="48" t="s">
        <v>139</v>
      </c>
      <c r="C39" s="48" t="s">
        <v>135</v>
      </c>
      <c r="D39" s="49">
        <v>108692.76</v>
      </c>
      <c r="E39" s="48" t="s">
        <v>140</v>
      </c>
      <c r="F39" s="50">
        <v>110</v>
      </c>
      <c r="G39" s="48" t="s">
        <v>36</v>
      </c>
    </row>
    <row r="40" spans="1:7" ht="25.5" x14ac:dyDescent="0.25">
      <c r="A40" s="38" t="s">
        <v>46</v>
      </c>
      <c r="B40" s="48" t="s">
        <v>141</v>
      </c>
      <c r="C40" s="48" t="s">
        <v>142</v>
      </c>
      <c r="D40" s="49">
        <v>550</v>
      </c>
      <c r="E40" s="48" t="s">
        <v>143</v>
      </c>
      <c r="F40" s="50">
        <v>15</v>
      </c>
      <c r="G40" s="48" t="s">
        <v>36</v>
      </c>
    </row>
    <row r="41" spans="1:7" ht="25.5" x14ac:dyDescent="0.25">
      <c r="A41" s="38" t="s">
        <v>49</v>
      </c>
      <c r="B41" s="48" t="s">
        <v>144</v>
      </c>
      <c r="C41" s="48" t="s">
        <v>142</v>
      </c>
      <c r="D41" s="49">
        <v>550</v>
      </c>
      <c r="E41" s="48" t="s">
        <v>145</v>
      </c>
      <c r="F41" s="50">
        <v>15</v>
      </c>
      <c r="G41" s="48" t="s">
        <v>36</v>
      </c>
    </row>
    <row r="42" spans="1:7" ht="25.5" x14ac:dyDescent="0.25">
      <c r="A42" s="38" t="s">
        <v>50</v>
      </c>
      <c r="B42" s="48" t="s">
        <v>146</v>
      </c>
      <c r="C42" s="48" t="s">
        <v>142</v>
      </c>
      <c r="D42" s="49">
        <v>550</v>
      </c>
      <c r="E42" s="48" t="s">
        <v>147</v>
      </c>
      <c r="F42" s="50">
        <v>15</v>
      </c>
      <c r="G42" s="48" t="s">
        <v>36</v>
      </c>
    </row>
    <row r="43" spans="1:7" ht="25.5" x14ac:dyDescent="0.25">
      <c r="A43" s="38" t="s">
        <v>51</v>
      </c>
      <c r="B43" s="48" t="s">
        <v>148</v>
      </c>
      <c r="C43" s="48" t="s">
        <v>142</v>
      </c>
      <c r="D43" s="49">
        <v>550</v>
      </c>
      <c r="E43" s="48" t="s">
        <v>149</v>
      </c>
      <c r="F43" s="50">
        <v>10</v>
      </c>
      <c r="G43" s="48" t="s">
        <v>36</v>
      </c>
    </row>
    <row r="44" spans="1:7" ht="25.5" x14ac:dyDescent="0.25">
      <c r="A44" s="38" t="s">
        <v>52</v>
      </c>
      <c r="B44" s="48" t="s">
        <v>150</v>
      </c>
      <c r="C44" s="48" t="s">
        <v>142</v>
      </c>
      <c r="D44" s="49">
        <v>63777.440000000002</v>
      </c>
      <c r="E44" s="48" t="s">
        <v>151</v>
      </c>
      <c r="F44" s="50">
        <v>53</v>
      </c>
      <c r="G44" s="48" t="s">
        <v>152</v>
      </c>
    </row>
    <row r="45" spans="1:7" ht="25.5" x14ac:dyDescent="0.25">
      <c r="A45" s="38" t="s">
        <v>53</v>
      </c>
      <c r="B45" s="48" t="s">
        <v>153</v>
      </c>
      <c r="C45" s="48" t="s">
        <v>154</v>
      </c>
      <c r="D45" s="49">
        <v>550</v>
      </c>
      <c r="E45" s="48" t="s">
        <v>155</v>
      </c>
      <c r="F45" s="50">
        <v>15</v>
      </c>
      <c r="G45" s="48" t="s">
        <v>36</v>
      </c>
    </row>
    <row r="46" spans="1:7" ht="25.5" x14ac:dyDescent="0.25">
      <c r="A46" s="38" t="s">
        <v>54</v>
      </c>
      <c r="B46" s="48" t="s">
        <v>156</v>
      </c>
      <c r="C46" s="48" t="s">
        <v>154</v>
      </c>
      <c r="D46" s="49">
        <v>48878.239999999998</v>
      </c>
      <c r="E46" s="48" t="s">
        <v>157</v>
      </c>
      <c r="F46" s="50">
        <v>40</v>
      </c>
      <c r="G46" s="48" t="s">
        <v>36</v>
      </c>
    </row>
    <row r="47" spans="1:7" ht="25.5" x14ac:dyDescent="0.25">
      <c r="A47" s="38" t="s">
        <v>55</v>
      </c>
      <c r="B47" s="48" t="s">
        <v>158</v>
      </c>
      <c r="C47" s="48" t="s">
        <v>159</v>
      </c>
      <c r="D47" s="49">
        <v>550</v>
      </c>
      <c r="E47" s="48" t="s">
        <v>160</v>
      </c>
      <c r="F47" s="50">
        <v>10</v>
      </c>
      <c r="G47" s="48" t="s">
        <v>36</v>
      </c>
    </row>
    <row r="48" spans="1:7" ht="25.5" x14ac:dyDescent="0.25">
      <c r="A48" s="38" t="s">
        <v>56</v>
      </c>
      <c r="B48" s="48" t="s">
        <v>161</v>
      </c>
      <c r="C48" s="48" t="s">
        <v>159</v>
      </c>
      <c r="D48" s="49">
        <v>550</v>
      </c>
      <c r="E48" s="48" t="s">
        <v>162</v>
      </c>
      <c r="F48" s="50">
        <v>15</v>
      </c>
      <c r="G48" s="48" t="s">
        <v>36</v>
      </c>
    </row>
    <row r="49" spans="1:7" ht="25.5" x14ac:dyDescent="0.25">
      <c r="A49" s="38" t="s">
        <v>57</v>
      </c>
      <c r="B49" s="48" t="s">
        <v>163</v>
      </c>
      <c r="C49" s="48" t="s">
        <v>159</v>
      </c>
      <c r="D49" s="49">
        <v>550</v>
      </c>
      <c r="E49" s="48" t="s">
        <v>164</v>
      </c>
      <c r="F49" s="50">
        <v>15</v>
      </c>
      <c r="G49" s="48" t="s">
        <v>36</v>
      </c>
    </row>
    <row r="50" spans="1:7" ht="25.5" x14ac:dyDescent="0.25">
      <c r="A50" s="38" t="s">
        <v>58</v>
      </c>
      <c r="B50" s="48" t="s">
        <v>165</v>
      </c>
      <c r="C50" s="48" t="s">
        <v>166</v>
      </c>
      <c r="D50" s="49">
        <v>550</v>
      </c>
      <c r="E50" s="48" t="s">
        <v>167</v>
      </c>
      <c r="F50" s="50">
        <v>15</v>
      </c>
      <c r="G50" s="48" t="s">
        <v>36</v>
      </c>
    </row>
    <row r="51" spans="1:7" ht="25.5" x14ac:dyDescent="0.25">
      <c r="A51" s="38" t="s">
        <v>59</v>
      </c>
      <c r="B51" s="48" t="s">
        <v>168</v>
      </c>
      <c r="C51" s="48" t="s">
        <v>166</v>
      </c>
      <c r="D51" s="49">
        <v>109954.08</v>
      </c>
      <c r="E51" s="48" t="s">
        <v>169</v>
      </c>
      <c r="F51" s="50">
        <v>20</v>
      </c>
      <c r="G51" s="48" t="s">
        <v>64</v>
      </c>
    </row>
    <row r="52" spans="1:7" ht="25.5" x14ac:dyDescent="0.25">
      <c r="A52" s="38" t="s">
        <v>60</v>
      </c>
      <c r="B52" s="48" t="s">
        <v>170</v>
      </c>
      <c r="C52" s="48" t="s">
        <v>166</v>
      </c>
      <c r="D52" s="49">
        <v>294127.15999999997</v>
      </c>
      <c r="E52" s="48" t="s">
        <v>171</v>
      </c>
      <c r="F52" s="50">
        <v>50</v>
      </c>
      <c r="G52" s="48" t="s">
        <v>64</v>
      </c>
    </row>
    <row r="53" spans="1:7" ht="25.5" x14ac:dyDescent="0.25">
      <c r="A53" s="38" t="s">
        <v>61</v>
      </c>
      <c r="B53" s="48" t="s">
        <v>172</v>
      </c>
      <c r="C53" s="48" t="s">
        <v>166</v>
      </c>
      <c r="D53" s="49">
        <v>296876.02</v>
      </c>
      <c r="E53" s="48" t="s">
        <v>173</v>
      </c>
      <c r="F53" s="50">
        <v>50</v>
      </c>
      <c r="G53" s="48" t="s">
        <v>64</v>
      </c>
    </row>
    <row r="54" spans="1:7" ht="25.5" x14ac:dyDescent="0.25">
      <c r="A54" s="38" t="s">
        <v>62</v>
      </c>
      <c r="B54" s="48" t="s">
        <v>174</v>
      </c>
      <c r="C54" s="48" t="s">
        <v>166</v>
      </c>
      <c r="D54" s="49">
        <v>44398.98</v>
      </c>
      <c r="E54" s="48" t="s">
        <v>175</v>
      </c>
      <c r="F54" s="50">
        <v>15</v>
      </c>
      <c r="G54" s="48" t="s">
        <v>36</v>
      </c>
    </row>
    <row r="55" spans="1:7" ht="25.5" x14ac:dyDescent="0.25">
      <c r="A55" s="38" t="s">
        <v>63</v>
      </c>
      <c r="B55" s="48" t="s">
        <v>176</v>
      </c>
      <c r="C55" s="48" t="s">
        <v>177</v>
      </c>
      <c r="D55" s="49">
        <v>550</v>
      </c>
      <c r="E55" s="48" t="s">
        <v>178</v>
      </c>
      <c r="F55" s="50">
        <v>15</v>
      </c>
      <c r="G55" s="48" t="s">
        <v>36</v>
      </c>
    </row>
    <row r="56" spans="1:7" ht="25.5" x14ac:dyDescent="0.25">
      <c r="A56" s="38" t="s">
        <v>65</v>
      </c>
      <c r="B56" s="48" t="s">
        <v>179</v>
      </c>
      <c r="C56" s="48" t="s">
        <v>177</v>
      </c>
      <c r="D56" s="49">
        <v>206163.9</v>
      </c>
      <c r="E56" s="48" t="s">
        <v>180</v>
      </c>
      <c r="F56" s="50">
        <v>75</v>
      </c>
      <c r="G56" s="48" t="s">
        <v>64</v>
      </c>
    </row>
    <row r="57" spans="1:7" ht="25.5" x14ac:dyDescent="0.25">
      <c r="A57" s="38" t="s">
        <v>66</v>
      </c>
      <c r="B57" s="48" t="s">
        <v>181</v>
      </c>
      <c r="C57" s="48" t="s">
        <v>177</v>
      </c>
      <c r="D57" s="49">
        <v>412327.8</v>
      </c>
      <c r="E57" s="48" t="s">
        <v>182</v>
      </c>
      <c r="F57" s="50">
        <v>150</v>
      </c>
      <c r="G57" s="48" t="s">
        <v>36</v>
      </c>
    </row>
    <row r="58" spans="1:7" ht="25.5" x14ac:dyDescent="0.25">
      <c r="A58" s="38" t="s">
        <v>67</v>
      </c>
      <c r="B58" s="48" t="s">
        <v>183</v>
      </c>
      <c r="C58" s="48" t="s">
        <v>184</v>
      </c>
      <c r="D58" s="49">
        <v>550</v>
      </c>
      <c r="E58" s="48" t="s">
        <v>185</v>
      </c>
      <c r="F58" s="50">
        <v>15</v>
      </c>
      <c r="G58" s="48" t="s">
        <v>36</v>
      </c>
    </row>
    <row r="59" spans="1:7" ht="25.5" x14ac:dyDescent="0.25">
      <c r="A59" s="38" t="s">
        <v>68</v>
      </c>
      <c r="B59" s="48" t="s">
        <v>186</v>
      </c>
      <c r="C59" s="48" t="s">
        <v>184</v>
      </c>
      <c r="D59" s="49">
        <v>550</v>
      </c>
      <c r="E59" s="48" t="s">
        <v>187</v>
      </c>
      <c r="F59" s="50">
        <v>15</v>
      </c>
      <c r="G59" s="48" t="s">
        <v>36</v>
      </c>
    </row>
    <row r="60" spans="1:7" ht="25.5" x14ac:dyDescent="0.25">
      <c r="A60" s="38" t="s">
        <v>69</v>
      </c>
      <c r="B60" s="48" t="s">
        <v>188</v>
      </c>
      <c r="C60" s="48" t="s">
        <v>184</v>
      </c>
      <c r="D60" s="49">
        <v>550</v>
      </c>
      <c r="E60" s="48" t="s">
        <v>189</v>
      </c>
      <c r="F60" s="50">
        <v>15</v>
      </c>
      <c r="G60" s="48" t="s">
        <v>36</v>
      </c>
    </row>
    <row r="61" spans="1:7" ht="25.5" x14ac:dyDescent="0.25">
      <c r="A61" s="38" t="s">
        <v>70</v>
      </c>
      <c r="B61" s="48" t="s">
        <v>190</v>
      </c>
      <c r="C61" s="48" t="s">
        <v>191</v>
      </c>
      <c r="D61" s="49">
        <v>59218.74</v>
      </c>
      <c r="E61" s="48" t="s">
        <v>192</v>
      </c>
      <c r="F61" s="50">
        <v>10</v>
      </c>
      <c r="G61" s="48" t="s">
        <v>36</v>
      </c>
    </row>
    <row r="62" spans="1:7" ht="25.5" x14ac:dyDescent="0.25">
      <c r="A62" s="38" t="s">
        <v>71</v>
      </c>
      <c r="B62" s="48" t="s">
        <v>193</v>
      </c>
      <c r="C62" s="48" t="s">
        <v>191</v>
      </c>
      <c r="D62" s="49">
        <v>360099.61</v>
      </c>
      <c r="E62" s="48" t="s">
        <v>194</v>
      </c>
      <c r="F62" s="50">
        <v>131</v>
      </c>
      <c r="G62" s="48" t="s">
        <v>64</v>
      </c>
    </row>
    <row r="63" spans="1:7" ht="25.5" x14ac:dyDescent="0.25">
      <c r="A63" s="38" t="s">
        <v>72</v>
      </c>
      <c r="B63" s="48" t="s">
        <v>195</v>
      </c>
      <c r="C63" s="48" t="s">
        <v>191</v>
      </c>
      <c r="D63" s="49">
        <v>93756.46</v>
      </c>
      <c r="E63" s="48" t="s">
        <v>196</v>
      </c>
      <c r="F63" s="50">
        <v>150</v>
      </c>
      <c r="G63" s="48" t="s">
        <v>64</v>
      </c>
    </row>
    <row r="64" spans="1:7" ht="25.5" x14ac:dyDescent="0.25">
      <c r="A64" s="38" t="s">
        <v>73</v>
      </c>
      <c r="B64" s="48" t="s">
        <v>197</v>
      </c>
      <c r="C64" s="48" t="s">
        <v>198</v>
      </c>
      <c r="D64" s="49">
        <v>550</v>
      </c>
      <c r="E64" s="48" t="s">
        <v>199</v>
      </c>
      <c r="F64" s="50">
        <v>15</v>
      </c>
      <c r="G64" s="48" t="s">
        <v>36</v>
      </c>
    </row>
    <row r="65" spans="1:7" ht="25.5" x14ac:dyDescent="0.25">
      <c r="A65" s="38" t="s">
        <v>76</v>
      </c>
      <c r="B65" s="48" t="s">
        <v>200</v>
      </c>
      <c r="C65" s="48" t="s">
        <v>198</v>
      </c>
      <c r="D65" s="49">
        <v>44398.98</v>
      </c>
      <c r="E65" s="48" t="s">
        <v>201</v>
      </c>
      <c r="F65" s="50">
        <v>15</v>
      </c>
      <c r="G65" s="48" t="s">
        <v>36</v>
      </c>
    </row>
    <row r="66" spans="1:7" ht="25.5" x14ac:dyDescent="0.25">
      <c r="A66" s="38" t="s">
        <v>77</v>
      </c>
      <c r="B66" s="48" t="s">
        <v>202</v>
      </c>
      <c r="C66" s="48" t="s">
        <v>198</v>
      </c>
      <c r="D66" s="49">
        <v>44398.98</v>
      </c>
      <c r="E66" s="48" t="s">
        <v>203</v>
      </c>
      <c r="F66" s="50">
        <v>15</v>
      </c>
      <c r="G66" s="48" t="s">
        <v>36</v>
      </c>
    </row>
    <row r="67" spans="1:7" ht="25.5" x14ac:dyDescent="0.25">
      <c r="A67" s="38" t="s">
        <v>78</v>
      </c>
      <c r="B67" s="48" t="s">
        <v>204</v>
      </c>
      <c r="C67" s="48" t="s">
        <v>205</v>
      </c>
      <c r="D67" s="49">
        <v>550</v>
      </c>
      <c r="E67" s="48" t="s">
        <v>206</v>
      </c>
      <c r="F67" s="50">
        <v>15</v>
      </c>
      <c r="G67" s="48" t="s">
        <v>36</v>
      </c>
    </row>
    <row r="68" spans="1:7" ht="25.5" x14ac:dyDescent="0.25">
      <c r="A68" s="38" t="s">
        <v>79</v>
      </c>
      <c r="B68" s="48" t="s">
        <v>207</v>
      </c>
      <c r="C68" s="48" t="s">
        <v>205</v>
      </c>
      <c r="D68" s="49">
        <v>247396.68</v>
      </c>
      <c r="E68" s="48" t="s">
        <v>208</v>
      </c>
      <c r="F68" s="50">
        <v>49</v>
      </c>
      <c r="G68" s="48" t="s">
        <v>64</v>
      </c>
    </row>
    <row r="69" spans="1:7" x14ac:dyDescent="0.25">
      <c r="A69" s="29" t="s">
        <v>47</v>
      </c>
      <c r="D69" s="31"/>
    </row>
    <row r="70" spans="1:7" ht="25.5" x14ac:dyDescent="0.25">
      <c r="A70" s="38" t="s">
        <v>37</v>
      </c>
      <c r="B70" s="48" t="s">
        <v>209</v>
      </c>
      <c r="C70" s="48" t="s">
        <v>210</v>
      </c>
      <c r="D70" s="49">
        <v>353183.13</v>
      </c>
      <c r="E70" s="48" t="s">
        <v>211</v>
      </c>
      <c r="F70" s="50">
        <v>167.5</v>
      </c>
      <c r="G70" s="48" t="s">
        <v>74</v>
      </c>
    </row>
    <row r="71" spans="1:7" ht="25.5" x14ac:dyDescent="0.25">
      <c r="A71" s="38" t="s">
        <v>38</v>
      </c>
      <c r="B71" s="48" t="s">
        <v>212</v>
      </c>
      <c r="C71" s="48" t="s">
        <v>213</v>
      </c>
      <c r="D71" s="49">
        <v>3371088.25</v>
      </c>
      <c r="E71" s="48" t="s">
        <v>214</v>
      </c>
      <c r="F71" s="50">
        <v>400</v>
      </c>
      <c r="G71" s="48" t="s">
        <v>64</v>
      </c>
    </row>
    <row r="72" spans="1:7" ht="25.5" x14ac:dyDescent="0.25">
      <c r="A72" s="38" t="s">
        <v>39</v>
      </c>
      <c r="B72" s="48" t="s">
        <v>215</v>
      </c>
      <c r="C72" s="48" t="s">
        <v>216</v>
      </c>
      <c r="D72" s="49">
        <v>21218422.649999999</v>
      </c>
      <c r="E72" s="48" t="s">
        <v>217</v>
      </c>
      <c r="F72" s="50">
        <v>298.3</v>
      </c>
      <c r="G72" s="48" t="s">
        <v>64</v>
      </c>
    </row>
    <row r="73" spans="1:7" x14ac:dyDescent="0.25">
      <c r="A73" s="29" t="s">
        <v>48</v>
      </c>
    </row>
  </sheetData>
  <mergeCells count="12">
    <mergeCell ref="A1:H1"/>
    <mergeCell ref="G6:H6"/>
    <mergeCell ref="A5:D5"/>
    <mergeCell ref="G5:H5"/>
    <mergeCell ref="A3:D4"/>
    <mergeCell ref="E3:E4"/>
    <mergeCell ref="F3:F4"/>
    <mergeCell ref="G8:H8"/>
    <mergeCell ref="A11:B11"/>
    <mergeCell ref="G3:H4"/>
    <mergeCell ref="G9:H9"/>
    <mergeCell ref="G7:H7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8" t="s">
        <v>23</v>
      </c>
      <c r="B1" s="58"/>
      <c r="C1" s="58"/>
      <c r="D1" s="58"/>
      <c r="E1" s="58"/>
      <c r="F1" s="58"/>
    </row>
    <row r="3" spans="1:6" ht="12.75" customHeight="1" x14ac:dyDescent="0.2">
      <c r="A3" s="52" t="s">
        <v>0</v>
      </c>
      <c r="B3" s="52"/>
      <c r="C3" s="52"/>
      <c r="D3" s="52"/>
      <c r="E3" s="53" t="s">
        <v>13</v>
      </c>
      <c r="F3" s="53" t="s">
        <v>1</v>
      </c>
    </row>
    <row r="4" spans="1:6" ht="29.25" customHeight="1" x14ac:dyDescent="0.2">
      <c r="A4" s="52"/>
      <c r="B4" s="52"/>
      <c r="C4" s="52"/>
      <c r="D4" s="52"/>
      <c r="E4" s="54"/>
      <c r="F4" s="54"/>
    </row>
    <row r="5" spans="1:6" ht="32.25" customHeight="1" x14ac:dyDescent="0.2">
      <c r="A5" s="77" t="s">
        <v>10</v>
      </c>
      <c r="B5" s="77"/>
      <c r="C5" s="77"/>
      <c r="D5" s="77"/>
      <c r="E5" s="12">
        <v>22</v>
      </c>
      <c r="F5" s="39">
        <v>1741.8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H6" sqref="H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8" t="s">
        <v>33</v>
      </c>
      <c r="B1" s="79"/>
      <c r="C1" s="79"/>
      <c r="D1" s="79"/>
      <c r="E1" s="79"/>
      <c r="F1" s="79"/>
      <c r="G1" s="79"/>
      <c r="H1" s="79"/>
    </row>
    <row r="3" spans="1:8" ht="15" x14ac:dyDescent="0.2">
      <c r="A3" s="80" t="s">
        <v>3</v>
      </c>
      <c r="B3" s="80"/>
      <c r="C3" s="81" t="s">
        <v>4</v>
      </c>
      <c r="D3" s="82"/>
      <c r="E3" s="81" t="s">
        <v>5</v>
      </c>
      <c r="F3" s="82"/>
      <c r="G3" s="80" t="s">
        <v>6</v>
      </c>
      <c r="H3" s="80"/>
    </row>
    <row r="4" spans="1:8" ht="25.5" x14ac:dyDescent="0.2">
      <c r="A4" s="10" t="s">
        <v>31</v>
      </c>
      <c r="B4" s="10" t="s">
        <v>1</v>
      </c>
      <c r="C4" s="24" t="s">
        <v>31</v>
      </c>
      <c r="D4" s="10" t="s">
        <v>1</v>
      </c>
      <c r="E4" s="10" t="s">
        <v>31</v>
      </c>
      <c r="F4" s="10" t="s">
        <v>1</v>
      </c>
      <c r="G4" s="24" t="s">
        <v>31</v>
      </c>
      <c r="H4" s="10" t="s">
        <v>1</v>
      </c>
    </row>
    <row r="5" spans="1:8" ht="15" x14ac:dyDescent="0.2">
      <c r="A5" s="13">
        <v>5</v>
      </c>
      <c r="B5" s="13">
        <v>25.1</v>
      </c>
      <c r="C5" s="13">
        <v>28</v>
      </c>
      <c r="D5" s="46">
        <v>878.8</v>
      </c>
      <c r="E5" s="13" t="s">
        <v>75</v>
      </c>
      <c r="F5" s="37" t="s">
        <v>75</v>
      </c>
      <c r="G5" s="13" t="s">
        <v>75</v>
      </c>
      <c r="H5" s="13" t="s">
        <v>75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32</v>
      </c>
      <c r="B7" s="28"/>
      <c r="C7" s="28"/>
      <c r="D7" s="28"/>
      <c r="E7" s="28"/>
      <c r="F7" s="28"/>
      <c r="G7" s="28"/>
      <c r="H7" s="28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2021-01-14T13:34:35Z</dcterms:modified>
</cp:coreProperties>
</file>