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20" windowWidth="20610" windowHeight="11400" tabRatio="738" activeTab="4"/>
  </bookViews>
  <sheets>
    <sheet name="Поданные заявки на ТП" sheetId="1" r:id="rId1"/>
    <sheet name="Аннулированные заявки на ТП" sheetId="2" r:id="rId2"/>
    <sheet name="Заключенные ДТП" sheetId="3" r:id="rId3"/>
    <sheet name="Выполненные ДТП " sheetId="4" r:id="rId4"/>
    <sheet name="Резервируемая мощность" sheetId="5" r:id="rId5"/>
  </sheets>
  <definedNames/>
  <calcPr fullCalcOnLoad="1" refMode="R1C1"/>
</workbook>
</file>

<file path=xl/sharedStrings.xml><?xml version="1.0" encoding="utf-8"?>
<sst xmlns="http://schemas.openxmlformats.org/spreadsheetml/2006/main" count="199" uniqueCount="137">
  <si>
    <t>Наименование показателя</t>
  </si>
  <si>
    <t>Мощность, кВт</t>
  </si>
  <si>
    <t>Плата по договору тех. присоединения,  руб.</t>
  </si>
  <si>
    <t>220 кВт</t>
  </si>
  <si>
    <t>380 кВт</t>
  </si>
  <si>
    <t>6 кВ</t>
  </si>
  <si>
    <t>10 кВт</t>
  </si>
  <si>
    <t>Кол-во заявок (договоров), шт.</t>
  </si>
  <si>
    <t xml:space="preserve">     - в течение 1 года</t>
  </si>
  <si>
    <t xml:space="preserve">     - в течение 6 месяцев</t>
  </si>
  <si>
    <t>Информация о количестве заключенных договоров об осуществлении технологического присоединения к электрическим сетям:</t>
  </si>
  <si>
    <t xml:space="preserve">Информация о количестве выполненных присоединений и присоединенной мощности </t>
  </si>
  <si>
    <t>Количество  заявок,  шт.</t>
  </si>
  <si>
    <t>Количество договоров,  шт.</t>
  </si>
  <si>
    <t>Количество  договоров,  шт.</t>
  </si>
  <si>
    <t>Количество поданных заявок и объем мощности, необходимого для их удовлетворения</t>
  </si>
  <si>
    <t>Номер договора</t>
  </si>
  <si>
    <t>Срок выполнения по договору</t>
  </si>
  <si>
    <t>Номер и дата ТУ</t>
  </si>
  <si>
    <t>Напряжение, категория надёжности</t>
  </si>
  <si>
    <t xml:space="preserve"> 380/3</t>
  </si>
  <si>
    <t xml:space="preserve"> 220/3</t>
  </si>
  <si>
    <t>№ п/п</t>
  </si>
  <si>
    <t>Количество аннулированных заявок на технологическое присоединение</t>
  </si>
  <si>
    <t>- исполнение в течение 6 мес</t>
  </si>
  <si>
    <t xml:space="preserve"> 380/2</t>
  </si>
  <si>
    <t>Количество заключенных договоров об осуществлении технологического присоединения к электрическим сетям, содержащих сведения об объеме присоединяемой мощности, сроках, и плате по каждому договору</t>
  </si>
  <si>
    <t>Количество выполненных присоединений и присоединяемой мощности</t>
  </si>
  <si>
    <t xml:space="preserve">     Величина резервируемой максимальной мощности, в разбивке по уровням напряжения *:</t>
  </si>
  <si>
    <r>
      <t xml:space="preserve">Информация о количестве </t>
    </r>
    <r>
      <rPr>
        <sz val="11"/>
        <color indexed="8"/>
        <rFont val="Times New Roman"/>
        <family val="1"/>
      </rPr>
      <t>поданных заявок и объема мощности, необходимого для их удовлетворения</t>
    </r>
  </si>
  <si>
    <r>
      <t xml:space="preserve">Информация о количестве </t>
    </r>
    <r>
      <rPr>
        <sz val="11"/>
        <color indexed="8"/>
        <rFont val="Times New Roman"/>
        <family val="1"/>
      </rPr>
      <t>аннулированных заявок на технологическое присоединение</t>
    </r>
  </si>
  <si>
    <t>Расшифровка:</t>
  </si>
  <si>
    <t xml:space="preserve">          О наличии (об отсутствии) технической возможности доступа к регулируемым товарам (работам, услугам) субъектов естественных монополий и о регистрации и ходе реализации заявок на технологическое присоединение к электрическим сетям, включая информацию, содержашую сводные данные в разрезе субъектов Российской Федерации о поданных заявках на технологическое присоединение к электрическим сетям и заключенных договорах об осуществлении технологического присоединения к электрическим сетям по сетевой компании.</t>
  </si>
  <si>
    <t>Размер платы (руб.сНДС)</t>
  </si>
  <si>
    <t>- исполнение в течение 4 мес</t>
  </si>
  <si>
    <t xml:space="preserve">     - в течение 4 месяцев</t>
  </si>
  <si>
    <t xml:space="preserve">     - в течение 2 лет</t>
  </si>
  <si>
    <t>- исполнение в течение 1 года</t>
  </si>
  <si>
    <t>- исполнение в течение 2 лет</t>
  </si>
  <si>
    <t xml:space="preserve"> 6/3</t>
  </si>
  <si>
    <t>-</t>
  </si>
  <si>
    <t xml:space="preserve">   * учитываются подготовленные, но не выданные заявителю технические условия и проекты договоров ТП, а также мощность по поступившим заявкам в июле 2015, по которым технические условия находятся на стадии разработки. </t>
  </si>
  <si>
    <t xml:space="preserve"> 354-15</t>
  </si>
  <si>
    <t xml:space="preserve"> с 04.08.2015 по 04.12.2015</t>
  </si>
  <si>
    <t xml:space="preserve"> 707 от 17.07.2015</t>
  </si>
  <si>
    <t xml:space="preserve"> 355-15</t>
  </si>
  <si>
    <t xml:space="preserve"> 731 от 23.07.2015</t>
  </si>
  <si>
    <t xml:space="preserve"> 358-15</t>
  </si>
  <si>
    <t xml:space="preserve"> с 05.08.2015 по 05.12.2015</t>
  </si>
  <si>
    <t xml:space="preserve"> 716 от 21.07.2015</t>
  </si>
  <si>
    <t xml:space="preserve"> 360-15</t>
  </si>
  <si>
    <t xml:space="preserve"> с 07.08.2015 по 07.12.2015</t>
  </si>
  <si>
    <t xml:space="preserve"> 748 от 24.07.2015</t>
  </si>
  <si>
    <t xml:space="preserve"> 362-15</t>
  </si>
  <si>
    <t xml:space="preserve"> 720 от 22.07.2015</t>
  </si>
  <si>
    <t xml:space="preserve"> 368-15</t>
  </si>
  <si>
    <t xml:space="preserve"> с 12.08.2015 по 12.12.2015</t>
  </si>
  <si>
    <t xml:space="preserve"> 700 от 16.07.2015</t>
  </si>
  <si>
    <t xml:space="preserve"> 370-15</t>
  </si>
  <si>
    <t xml:space="preserve"> с 13.08.2015 по 13.12.2015</t>
  </si>
  <si>
    <t xml:space="preserve"> 771 от 04.08.2015</t>
  </si>
  <si>
    <t xml:space="preserve"> 373-15</t>
  </si>
  <si>
    <t xml:space="preserve"> с 18.08.2015 по 18.12.2015</t>
  </si>
  <si>
    <t xml:space="preserve"> 780 от 05.08.2015</t>
  </si>
  <si>
    <t xml:space="preserve"> 374-15</t>
  </si>
  <si>
    <t xml:space="preserve"> 781 от 05.08.2015</t>
  </si>
  <si>
    <t xml:space="preserve"> 375-15</t>
  </si>
  <si>
    <t xml:space="preserve"> с 19.08.2015 по 19.12.2015</t>
  </si>
  <si>
    <t xml:space="preserve"> 783 от 05.08.2015</t>
  </si>
  <si>
    <t xml:space="preserve"> 379-15</t>
  </si>
  <si>
    <t xml:space="preserve"> с 20.08.2015 по 20.12.2015</t>
  </si>
  <si>
    <t xml:space="preserve"> 676 от 08.07.2015</t>
  </si>
  <si>
    <t xml:space="preserve"> 384-15</t>
  </si>
  <si>
    <t xml:space="preserve"> с 25.08.2015 по 25.12.2015</t>
  </si>
  <si>
    <t xml:space="preserve"> 712 от 20.07.2015</t>
  </si>
  <si>
    <t xml:space="preserve"> 385-15</t>
  </si>
  <si>
    <t xml:space="preserve"> 697 от 15.07.2015</t>
  </si>
  <si>
    <t xml:space="preserve"> 386-15</t>
  </si>
  <si>
    <t xml:space="preserve"> с 26.08.2015 по 26.12.2015</t>
  </si>
  <si>
    <t xml:space="preserve"> 796 от 11.08.2015</t>
  </si>
  <si>
    <t xml:space="preserve"> 352-15</t>
  </si>
  <si>
    <t xml:space="preserve"> с 03.08.2015 по 03.02.2016</t>
  </si>
  <si>
    <t xml:space="preserve"> 705 от 17.07.2015</t>
  </si>
  <si>
    <t xml:space="preserve"> 353-15</t>
  </si>
  <si>
    <t xml:space="preserve"> 509 от 28.05.2015</t>
  </si>
  <si>
    <t xml:space="preserve"> 356-15</t>
  </si>
  <si>
    <t xml:space="preserve"> с 04.08.2015 по 04.02.2016</t>
  </si>
  <si>
    <t xml:space="preserve"> 722 от 22.07.2015</t>
  </si>
  <si>
    <t xml:space="preserve"> 357-15</t>
  </si>
  <si>
    <t xml:space="preserve"> с 05.08.2015 по 05.02.2016</t>
  </si>
  <si>
    <t xml:space="preserve"> 728 от 23.07.2015</t>
  </si>
  <si>
    <t xml:space="preserve"> 359-15</t>
  </si>
  <si>
    <t xml:space="preserve"> с 06.08.2015 по 06.02.2016</t>
  </si>
  <si>
    <t xml:space="preserve"> 694 от 15.07.2015</t>
  </si>
  <si>
    <t xml:space="preserve"> 361-15</t>
  </si>
  <si>
    <t xml:space="preserve"> с 07.08.2015 по 07.02.2016</t>
  </si>
  <si>
    <t xml:space="preserve"> 756 от 28.07.2015</t>
  </si>
  <si>
    <t xml:space="preserve"> 363-15</t>
  </si>
  <si>
    <t xml:space="preserve"> 721 от 22.07.2015</t>
  </si>
  <si>
    <t xml:space="preserve"> 365-15</t>
  </si>
  <si>
    <t xml:space="preserve"> с 10.08.2015 по 10.02.2016</t>
  </si>
  <si>
    <t xml:space="preserve"> 761 от 29.07.2015</t>
  </si>
  <si>
    <t xml:space="preserve"> 366-15</t>
  </si>
  <si>
    <t xml:space="preserve"> с 11.08.2015 по 11.02.2016</t>
  </si>
  <si>
    <t xml:space="preserve"> 767 от 31.07.2015</t>
  </si>
  <si>
    <t xml:space="preserve"> 367-15</t>
  </si>
  <si>
    <t xml:space="preserve"> с 12.08.2015 по 12.02.2016</t>
  </si>
  <si>
    <t xml:space="preserve"> 699 от 16.07.2015</t>
  </si>
  <si>
    <t xml:space="preserve"> 369-15</t>
  </si>
  <si>
    <t xml:space="preserve"> с 13.08.2015 по 13.02.2016</t>
  </si>
  <si>
    <t xml:space="preserve"> 773 от 04.08.2015</t>
  </si>
  <si>
    <t xml:space="preserve"> 371-15</t>
  </si>
  <si>
    <t xml:space="preserve"> с 17.08.2015 по 17.02.2016</t>
  </si>
  <si>
    <t xml:space="preserve"> 785 от 06.08.2015</t>
  </si>
  <si>
    <t xml:space="preserve"> 372-15</t>
  </si>
  <si>
    <t xml:space="preserve"> с 18.08.2015 по 18.02.2016</t>
  </si>
  <si>
    <t xml:space="preserve"> 790 от 10.08.2015</t>
  </si>
  <si>
    <t xml:space="preserve"> 376-15</t>
  </si>
  <si>
    <t xml:space="preserve"> с 20.08.2015 по 20.02.2016</t>
  </si>
  <si>
    <t xml:space="preserve"> 779 от 04.08.2015</t>
  </si>
  <si>
    <t xml:space="preserve"> 377-15</t>
  </si>
  <si>
    <t xml:space="preserve"> 793 от 11.08.2015</t>
  </si>
  <si>
    <t xml:space="preserve"> 378-15</t>
  </si>
  <si>
    <t xml:space="preserve"> 760 от 29.07.2015</t>
  </si>
  <si>
    <t xml:space="preserve"> 380-15</t>
  </si>
  <si>
    <t xml:space="preserve"> 723 от 22.07.2015</t>
  </si>
  <si>
    <t xml:space="preserve"> 381-15</t>
  </si>
  <si>
    <t xml:space="preserve"> 733 от 23.07.2015</t>
  </si>
  <si>
    <t xml:space="preserve"> 382-15</t>
  </si>
  <si>
    <t xml:space="preserve"> с 24.08.2015 по 24.02.2016</t>
  </si>
  <si>
    <t xml:space="preserve"> 770 от 04.08.2015</t>
  </si>
  <si>
    <t xml:space="preserve"> 383-15</t>
  </si>
  <si>
    <t xml:space="preserve"> с 25.08.2015 по 25.02.2016</t>
  </si>
  <si>
    <t xml:space="preserve"> 730 от 23.07.2015</t>
  </si>
  <si>
    <t xml:space="preserve"> 364-15</t>
  </si>
  <si>
    <t xml:space="preserve"> с 07.08.2015 по 07.08.2016</t>
  </si>
  <si>
    <t xml:space="preserve"> 628 от 24.06.2015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</si>
</sst>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#,##0.00_р_."/>
    <numFmt numFmtId="166" formatCode="0.0"/>
  </numFmts>
  <fonts count="45">
    <font>
      <sz val="10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sz val="14"/>
      <color indexed="8"/>
      <name val="Times New Roman"/>
      <family val="1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0"/>
      <color indexed="8"/>
      <name val="Times New Roman"/>
      <family val="1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  <font>
      <sz val="11"/>
      <color rgb="FF000000"/>
      <name val="Times New Roman"/>
      <family val="1"/>
    </font>
    <font>
      <sz val="10"/>
      <color rgb="FF000000"/>
      <name val="Times New Roman"/>
      <family val="1"/>
    </font>
    <font>
      <sz val="14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14" fontId="1" fillId="0" borderId="0" xfId="0" applyNumberFormat="1" applyFont="1" applyAlignment="1">
      <alignment horizontal="center" vertical="center"/>
    </xf>
    <xf numFmtId="14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2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42" fillId="0" borderId="10" xfId="0" applyNumberFormat="1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top" wrapText="1"/>
    </xf>
    <xf numFmtId="0" fontId="42" fillId="0" borderId="0" xfId="0" applyFont="1" applyBorder="1" applyAlignment="1">
      <alignment horizontal="center" vertical="top" wrapText="1"/>
    </xf>
    <xf numFmtId="0" fontId="42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top" wrapText="1"/>
    </xf>
    <xf numFmtId="0" fontId="1" fillId="0" borderId="0" xfId="0" applyFont="1" applyFill="1" applyAlignment="1">
      <alignment/>
    </xf>
    <xf numFmtId="0" fontId="42" fillId="0" borderId="11" xfId="0" applyFont="1" applyFill="1" applyBorder="1" applyAlignment="1">
      <alignment horizontal="center" vertical="center" wrapText="1"/>
    </xf>
    <xf numFmtId="49" fontId="42" fillId="0" borderId="12" xfId="0" applyNumberFormat="1" applyFont="1" applyFill="1" applyBorder="1" applyAlignment="1">
      <alignment vertical="top"/>
    </xf>
    <xf numFmtId="49" fontId="42" fillId="0" borderId="13" xfId="0" applyNumberFormat="1" applyFont="1" applyFill="1" applyBorder="1" applyAlignment="1">
      <alignment vertical="top"/>
    </xf>
    <xf numFmtId="49" fontId="42" fillId="0" borderId="14" xfId="0" applyNumberFormat="1" applyFont="1" applyFill="1" applyBorder="1" applyAlignment="1">
      <alignment vertical="top"/>
    </xf>
    <xf numFmtId="0" fontId="42" fillId="0" borderId="10" xfId="0" applyNumberFormat="1" applyFont="1" applyFill="1" applyBorder="1" applyAlignment="1">
      <alignment horizontal="center" vertical="center" wrapText="1"/>
    </xf>
    <xf numFmtId="2" fontId="42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1" fillId="0" borderId="15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vertical="center"/>
    </xf>
    <xf numFmtId="49" fontId="6" fillId="0" borderId="13" xfId="0" applyNumberFormat="1" applyFont="1" applyFill="1" applyBorder="1" applyAlignment="1">
      <alignment vertical="center" wrapText="1"/>
    </xf>
    <xf numFmtId="49" fontId="6" fillId="0" borderId="14" xfId="0" applyNumberFormat="1" applyFont="1" applyFill="1" applyBorder="1" applyAlignment="1">
      <alignment vertical="center" wrapText="1"/>
    </xf>
    <xf numFmtId="2" fontId="42" fillId="0" borderId="1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5" fillId="0" borderId="0" xfId="0" applyFont="1" applyFill="1" applyAlignment="1">
      <alignment horizontal="center" wrapText="1"/>
    </xf>
    <xf numFmtId="0" fontId="43" fillId="0" borderId="0" xfId="0" applyFont="1" applyFill="1" applyBorder="1" applyAlignment="1">
      <alignment horizontal="center" vertical="top" wrapText="1"/>
    </xf>
    <xf numFmtId="0" fontId="42" fillId="0" borderId="0" xfId="0" applyFont="1" applyFill="1" applyBorder="1" applyAlignment="1">
      <alignment horizontal="right" vertical="center" wrapText="1"/>
    </xf>
    <xf numFmtId="165" fontId="4" fillId="0" borderId="0" xfId="0" applyNumberFormat="1" applyFont="1" applyFill="1" applyBorder="1" applyAlignment="1">
      <alignment horizontal="right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49" fontId="1" fillId="33" borderId="10" xfId="0" applyNumberFormat="1" applyFont="1" applyFill="1" applyBorder="1" applyAlignment="1">
      <alignment horizontal="center" vertical="center" wrapText="1"/>
    </xf>
    <xf numFmtId="49" fontId="1" fillId="34" borderId="10" xfId="0" applyNumberFormat="1" applyFont="1" applyFill="1" applyBorder="1" applyAlignment="1">
      <alignment horizontal="center" vertical="center" wrapText="1"/>
    </xf>
    <xf numFmtId="49" fontId="1" fillId="35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top" wrapText="1"/>
    </xf>
    <xf numFmtId="0" fontId="43" fillId="0" borderId="10" xfId="0" applyFont="1" applyBorder="1" applyAlignment="1">
      <alignment horizontal="center" vertical="top" wrapText="1"/>
    </xf>
    <xf numFmtId="0" fontId="43" fillId="0" borderId="11" xfId="0" applyFont="1" applyBorder="1" applyAlignment="1">
      <alignment horizontal="center" vertical="top" wrapText="1"/>
    </xf>
    <xf numFmtId="49" fontId="42" fillId="0" borderId="12" xfId="0" applyNumberFormat="1" applyFont="1" applyBorder="1" applyAlignment="1">
      <alignment vertical="center" wrapText="1"/>
    </xf>
    <xf numFmtId="49" fontId="42" fillId="0" borderId="13" xfId="0" applyNumberFormat="1" applyFont="1" applyBorder="1" applyAlignment="1">
      <alignment vertical="center" wrapText="1"/>
    </xf>
    <xf numFmtId="49" fontId="42" fillId="0" borderId="14" xfId="0" applyNumberFormat="1" applyFont="1" applyBorder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1" fillId="0" borderId="0" xfId="0" applyFont="1" applyAlignment="1">
      <alignment horizontal="justify" vertical="center" wrapText="1"/>
    </xf>
    <xf numFmtId="49" fontId="42" fillId="0" borderId="10" xfId="0" applyNumberFormat="1" applyFont="1" applyBorder="1" applyAlignment="1">
      <alignment horizontal="left" vertical="top" wrapText="1"/>
    </xf>
    <xf numFmtId="165" fontId="4" fillId="0" borderId="12" xfId="0" applyNumberFormat="1" applyFont="1" applyFill="1" applyBorder="1" applyAlignment="1">
      <alignment horizontal="right" vertical="center" wrapText="1"/>
    </xf>
    <xf numFmtId="165" fontId="4" fillId="0" borderId="14" xfId="0" applyNumberFormat="1" applyFont="1" applyFill="1" applyBorder="1" applyAlignment="1">
      <alignment horizontal="right" vertical="center" wrapText="1"/>
    </xf>
    <xf numFmtId="0" fontId="1" fillId="0" borderId="0" xfId="0" applyFont="1" applyFill="1" applyAlignment="1">
      <alignment horizontal="left"/>
    </xf>
    <xf numFmtId="0" fontId="43" fillId="0" borderId="16" xfId="0" applyFont="1" applyFill="1" applyBorder="1" applyAlignment="1">
      <alignment horizontal="center" vertical="top" wrapText="1"/>
    </xf>
    <xf numFmtId="0" fontId="43" fillId="0" borderId="17" xfId="0" applyFont="1" applyFill="1" applyBorder="1" applyAlignment="1">
      <alignment horizontal="center" vertical="top" wrapText="1"/>
    </xf>
    <xf numFmtId="0" fontId="43" fillId="0" borderId="18" xfId="0" applyFont="1" applyFill="1" applyBorder="1" applyAlignment="1">
      <alignment horizontal="center" vertical="top" wrapText="1"/>
    </xf>
    <xf numFmtId="0" fontId="43" fillId="0" borderId="19" xfId="0" applyFont="1" applyFill="1" applyBorder="1" applyAlignment="1">
      <alignment horizontal="center" vertical="top" wrapText="1"/>
    </xf>
    <xf numFmtId="165" fontId="4" fillId="0" borderId="12" xfId="0" applyNumberFormat="1" applyFont="1" applyFill="1" applyBorder="1" applyAlignment="1">
      <alignment horizontal="center" vertical="center" wrapText="1"/>
    </xf>
    <xf numFmtId="165" fontId="4" fillId="0" borderId="14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wrapText="1"/>
    </xf>
    <xf numFmtId="0" fontId="4" fillId="0" borderId="12" xfId="0" applyFont="1" applyFill="1" applyBorder="1" applyAlignment="1">
      <alignment horizontal="left" vertical="top" wrapText="1"/>
    </xf>
    <xf numFmtId="0" fontId="4" fillId="0" borderId="13" xfId="0" applyFont="1" applyFill="1" applyBorder="1" applyAlignment="1">
      <alignment horizontal="left" vertical="top" wrapText="1"/>
    </xf>
    <xf numFmtId="0" fontId="4" fillId="0" borderId="14" xfId="0" applyFont="1" applyFill="1" applyBorder="1" applyAlignment="1">
      <alignment horizontal="left" vertical="top" wrapText="1"/>
    </xf>
    <xf numFmtId="4" fontId="42" fillId="0" borderId="12" xfId="0" applyNumberFormat="1" applyFont="1" applyFill="1" applyBorder="1" applyAlignment="1">
      <alignment horizontal="right" vertical="center" wrapText="1"/>
    </xf>
    <xf numFmtId="0" fontId="42" fillId="0" borderId="14" xfId="0" applyFont="1" applyFill="1" applyBorder="1" applyAlignment="1">
      <alignment horizontal="right" vertical="center" wrapText="1"/>
    </xf>
    <xf numFmtId="0" fontId="1" fillId="0" borderId="10" xfId="0" applyFont="1" applyFill="1" applyBorder="1" applyAlignment="1">
      <alignment horizontal="center" vertical="top" wrapText="1"/>
    </xf>
    <xf numFmtId="0" fontId="43" fillId="0" borderId="10" xfId="0" applyFont="1" applyFill="1" applyBorder="1" applyAlignment="1">
      <alignment horizontal="center" vertical="top" wrapText="1"/>
    </xf>
    <xf numFmtId="0" fontId="43" fillId="0" borderId="11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left" vertical="top" wrapText="1"/>
    </xf>
    <xf numFmtId="0" fontId="2" fillId="0" borderId="0" xfId="0" applyFont="1" applyAlignment="1">
      <alignment vertical="top" wrapText="1"/>
    </xf>
    <xf numFmtId="0" fontId="7" fillId="0" borderId="0" xfId="0" applyFont="1" applyBorder="1" applyAlignment="1">
      <alignment horizontal="center" vertical="center" wrapText="1"/>
    </xf>
    <xf numFmtId="0" fontId="44" fillId="0" borderId="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top" wrapText="1"/>
    </xf>
    <xf numFmtId="0" fontId="42" fillId="0" borderId="12" xfId="0" applyFont="1" applyBorder="1" applyAlignment="1">
      <alignment horizontal="center" vertical="top" wrapText="1"/>
    </xf>
    <xf numFmtId="0" fontId="42" fillId="0" borderId="14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"/>
  <sheetViews>
    <sheetView zoomScalePageLayoutView="0" workbookViewId="0" topLeftCell="A1">
      <selection activeCell="F8" sqref="F8"/>
    </sheetView>
  </sheetViews>
  <sheetFormatPr defaultColWidth="9.00390625" defaultRowHeight="12.75"/>
  <cols>
    <col min="1" max="2" width="14.75390625" style="2" customWidth="1"/>
    <col min="3" max="3" width="14.75390625" style="3" customWidth="1"/>
    <col min="4" max="4" width="14.75390625" style="2" customWidth="1"/>
    <col min="5" max="5" width="12.75390625" style="3" customWidth="1"/>
    <col min="6" max="6" width="12.75390625" style="4" customWidth="1"/>
    <col min="7" max="7" width="9.125" style="6" customWidth="1"/>
    <col min="8" max="8" width="9.125" style="7" customWidth="1"/>
    <col min="9" max="9" width="9.125" style="2" customWidth="1"/>
    <col min="10" max="10" width="9.125" style="3" customWidth="1"/>
    <col min="11" max="11" width="9.125" style="5" customWidth="1"/>
    <col min="12" max="12" width="9.125" style="8" customWidth="1"/>
    <col min="13" max="16384" width="9.125" style="1" customWidth="1"/>
  </cols>
  <sheetData>
    <row r="1" spans="1:6" ht="86.25" customHeight="1">
      <c r="A1" s="49" t="s">
        <v>32</v>
      </c>
      <c r="B1" s="49"/>
      <c r="C1" s="49"/>
      <c r="D1" s="49"/>
      <c r="E1" s="49"/>
      <c r="F1" s="49"/>
    </row>
    <row r="3" spans="1:6" ht="36" customHeight="1">
      <c r="A3" s="48" t="s">
        <v>15</v>
      </c>
      <c r="B3" s="48"/>
      <c r="C3" s="48"/>
      <c r="D3" s="48"/>
      <c r="E3" s="48"/>
      <c r="F3" s="48"/>
    </row>
    <row r="5" spans="1:6" ht="12.75" customHeight="1">
      <c r="A5" s="42" t="s">
        <v>0</v>
      </c>
      <c r="B5" s="42"/>
      <c r="C5" s="42"/>
      <c r="D5" s="42"/>
      <c r="E5" s="43" t="s">
        <v>12</v>
      </c>
      <c r="F5" s="43" t="s">
        <v>1</v>
      </c>
    </row>
    <row r="6" spans="1:6" ht="12.75">
      <c r="A6" s="42"/>
      <c r="B6" s="42"/>
      <c r="C6" s="42"/>
      <c r="D6" s="42"/>
      <c r="E6" s="44"/>
      <c r="F6" s="44"/>
    </row>
    <row r="7" spans="1:6" ht="45" customHeight="1">
      <c r="A7" s="45" t="s">
        <v>29</v>
      </c>
      <c r="B7" s="46"/>
      <c r="C7" s="46"/>
      <c r="D7" s="47"/>
      <c r="E7" s="9">
        <v>63</v>
      </c>
      <c r="F7" s="9">
        <v>1710</v>
      </c>
    </row>
  </sheetData>
  <sheetProtection/>
  <mergeCells count="6">
    <mergeCell ref="A5:D6"/>
    <mergeCell ref="E5:E6"/>
    <mergeCell ref="F5:F6"/>
    <mergeCell ref="A7:D7"/>
    <mergeCell ref="A3:F3"/>
    <mergeCell ref="A1:F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"/>
  <sheetViews>
    <sheetView zoomScalePageLayoutView="0" workbookViewId="0" topLeftCell="B1">
      <selection activeCell="F9" sqref="F9"/>
    </sheetView>
  </sheetViews>
  <sheetFormatPr defaultColWidth="9.00390625" defaultRowHeight="12.75"/>
  <cols>
    <col min="1" max="4" width="14.75390625" style="1" customWidth="1"/>
    <col min="5" max="6" width="12.75390625" style="1" customWidth="1"/>
    <col min="7" max="7" width="37.00390625" style="1" customWidth="1"/>
    <col min="8" max="16384" width="9.125" style="1" customWidth="1"/>
  </cols>
  <sheetData>
    <row r="1" spans="1:6" ht="33" customHeight="1">
      <c r="A1" s="48" t="s">
        <v>23</v>
      </c>
      <c r="B1" s="48"/>
      <c r="C1" s="48"/>
      <c r="D1" s="48"/>
      <c r="E1" s="48"/>
      <c r="F1" s="48"/>
    </row>
    <row r="3" spans="1:6" ht="12.75" customHeight="1">
      <c r="A3" s="42" t="s">
        <v>0</v>
      </c>
      <c r="B3" s="42"/>
      <c r="C3" s="42"/>
      <c r="D3" s="42"/>
      <c r="E3" s="43" t="s">
        <v>12</v>
      </c>
      <c r="F3" s="43" t="s">
        <v>1</v>
      </c>
    </row>
    <row r="4" spans="1:6" ht="12.75">
      <c r="A4" s="42"/>
      <c r="B4" s="42"/>
      <c r="C4" s="42"/>
      <c r="D4" s="42"/>
      <c r="E4" s="44"/>
      <c r="F4" s="44"/>
    </row>
    <row r="5" spans="1:6" ht="36.75" customHeight="1">
      <c r="A5" s="50" t="s">
        <v>30</v>
      </c>
      <c r="B5" s="50"/>
      <c r="C5" s="50"/>
      <c r="D5" s="50"/>
      <c r="E5" s="9">
        <v>2</v>
      </c>
      <c r="F5" s="9">
        <v>15</v>
      </c>
    </row>
  </sheetData>
  <sheetProtection/>
  <mergeCells count="5">
    <mergeCell ref="A5:D5"/>
    <mergeCell ref="A3:D4"/>
    <mergeCell ref="E3:E4"/>
    <mergeCell ref="F3:F4"/>
    <mergeCell ref="A1:F1"/>
  </mergeCells>
  <printOptions/>
  <pageMargins left="0.7" right="0.7" top="0.75" bottom="0.75" header="0.3" footer="0.3"/>
  <pageSetup horizontalDpi="600" verticalDpi="600" orientation="portrait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2"/>
  <sheetViews>
    <sheetView zoomScalePageLayoutView="0" workbookViewId="0" topLeftCell="A1">
      <selection activeCell="J14" sqref="J14"/>
    </sheetView>
  </sheetViews>
  <sheetFormatPr defaultColWidth="9.00390625" defaultRowHeight="12.75"/>
  <cols>
    <col min="1" max="1" width="4.25390625" style="21" customWidth="1"/>
    <col min="2" max="2" width="14.625" style="14" customWidth="1"/>
    <col min="3" max="3" width="15.25390625" style="14" customWidth="1"/>
    <col min="4" max="4" width="11.25390625" style="14" customWidth="1"/>
    <col min="5" max="5" width="16.875" style="14" customWidth="1"/>
    <col min="6" max="6" width="11.625" style="14" customWidth="1"/>
    <col min="7" max="7" width="15.875" style="14" customWidth="1"/>
    <col min="8" max="9" width="2.00390625" style="14" customWidth="1"/>
    <col min="10" max="16384" width="9.125" style="14" customWidth="1"/>
  </cols>
  <sheetData>
    <row r="1" spans="1:9" ht="61.5" customHeight="1">
      <c r="A1" s="60" t="s">
        <v>26</v>
      </c>
      <c r="B1" s="60"/>
      <c r="C1" s="60"/>
      <c r="D1" s="60"/>
      <c r="E1" s="60"/>
      <c r="F1" s="60"/>
      <c r="G1" s="60"/>
      <c r="H1" s="60"/>
      <c r="I1" s="31"/>
    </row>
    <row r="3" spans="1:9" ht="12.75" customHeight="1">
      <c r="A3" s="66" t="s">
        <v>0</v>
      </c>
      <c r="B3" s="66"/>
      <c r="C3" s="66"/>
      <c r="D3" s="66"/>
      <c r="E3" s="67" t="s">
        <v>13</v>
      </c>
      <c r="F3" s="67" t="s">
        <v>1</v>
      </c>
      <c r="G3" s="54" t="s">
        <v>2</v>
      </c>
      <c r="H3" s="55"/>
      <c r="I3" s="32"/>
    </row>
    <row r="4" spans="1:9" ht="26.25" customHeight="1">
      <c r="A4" s="66"/>
      <c r="B4" s="66"/>
      <c r="C4" s="66"/>
      <c r="D4" s="66"/>
      <c r="E4" s="68"/>
      <c r="F4" s="68"/>
      <c r="G4" s="56"/>
      <c r="H4" s="57"/>
      <c r="I4" s="32"/>
    </row>
    <row r="5" spans="1:9" ht="53.25" customHeight="1">
      <c r="A5" s="61" t="s">
        <v>10</v>
      </c>
      <c r="B5" s="62"/>
      <c r="C5" s="62"/>
      <c r="D5" s="63"/>
      <c r="E5" s="15">
        <f>SUM(E6:E9)</f>
        <v>70</v>
      </c>
      <c r="F5" s="29">
        <f>SUM(F6:F9)</f>
        <v>1141</v>
      </c>
      <c r="G5" s="64">
        <f>SUM(G6:H9)</f>
        <v>1700556.55</v>
      </c>
      <c r="H5" s="65"/>
      <c r="I5" s="33"/>
    </row>
    <row r="6" spans="1:9" ht="19.5" customHeight="1">
      <c r="A6" s="16" t="s">
        <v>35</v>
      </c>
      <c r="B6" s="17"/>
      <c r="C6" s="17"/>
      <c r="D6" s="18"/>
      <c r="E6" s="19">
        <v>40</v>
      </c>
      <c r="F6" s="20">
        <f>SUM(F15:F28)</f>
        <v>531</v>
      </c>
      <c r="G6" s="51">
        <f>SUM(D15:D28)</f>
        <v>58622.19</v>
      </c>
      <c r="H6" s="52"/>
      <c r="I6" s="34"/>
    </row>
    <row r="7" spans="1:9" ht="19.5" customHeight="1">
      <c r="A7" s="16" t="s">
        <v>9</v>
      </c>
      <c r="B7" s="17"/>
      <c r="C7" s="17"/>
      <c r="D7" s="18"/>
      <c r="E7" s="19">
        <v>25</v>
      </c>
      <c r="F7" s="20">
        <f>SUM(F30:F49)</f>
        <v>360</v>
      </c>
      <c r="G7" s="51">
        <f>SUM(D30:D49)</f>
        <v>63989.55</v>
      </c>
      <c r="H7" s="52"/>
      <c r="I7" s="34"/>
    </row>
    <row r="8" spans="1:9" ht="20.25" customHeight="1">
      <c r="A8" s="16" t="s">
        <v>8</v>
      </c>
      <c r="B8" s="17"/>
      <c r="C8" s="17"/>
      <c r="D8" s="18"/>
      <c r="E8" s="19">
        <v>5</v>
      </c>
      <c r="F8" s="20">
        <f>SUM(F51:F51)</f>
        <v>250</v>
      </c>
      <c r="G8" s="51">
        <f>SUM(D51:D51)</f>
        <v>1577944.81</v>
      </c>
      <c r="H8" s="52"/>
      <c r="I8" s="34"/>
    </row>
    <row r="9" spans="1:9" ht="15">
      <c r="A9" s="16" t="s">
        <v>36</v>
      </c>
      <c r="B9" s="17"/>
      <c r="C9" s="17"/>
      <c r="D9" s="18"/>
      <c r="E9" s="19" t="s">
        <v>40</v>
      </c>
      <c r="F9" s="20" t="s">
        <v>40</v>
      </c>
      <c r="G9" s="58" t="s">
        <v>40</v>
      </c>
      <c r="H9" s="59"/>
      <c r="I9" s="34"/>
    </row>
    <row r="11" spans="1:2" ht="12.75">
      <c r="A11" s="53" t="s">
        <v>31</v>
      </c>
      <c r="B11" s="53"/>
    </row>
    <row r="12" spans="2:7" ht="12.75">
      <c r="B12" s="22"/>
      <c r="C12" s="22"/>
      <c r="D12" s="22"/>
      <c r="E12" s="22"/>
      <c r="F12" s="22"/>
      <c r="G12" s="22"/>
    </row>
    <row r="13" spans="1:7" ht="38.25">
      <c r="A13" s="23" t="s">
        <v>22</v>
      </c>
      <c r="B13" s="24" t="s">
        <v>16</v>
      </c>
      <c r="C13" s="24" t="s">
        <v>17</v>
      </c>
      <c r="D13" s="25" t="s">
        <v>33</v>
      </c>
      <c r="E13" s="24" t="s">
        <v>18</v>
      </c>
      <c r="F13" s="23" t="s">
        <v>1</v>
      </c>
      <c r="G13" s="24" t="s">
        <v>19</v>
      </c>
    </row>
    <row r="14" spans="1:7" ht="18.75" customHeight="1">
      <c r="A14" s="26" t="s">
        <v>34</v>
      </c>
      <c r="B14" s="27"/>
      <c r="C14" s="27"/>
      <c r="D14" s="27"/>
      <c r="E14" s="27"/>
      <c r="F14" s="27"/>
      <c r="G14" s="28"/>
    </row>
    <row r="15" spans="1:7" ht="25.5">
      <c r="A15" s="35">
        <v>1</v>
      </c>
      <c r="B15" s="37" t="s">
        <v>42</v>
      </c>
      <c r="C15" s="39" t="s">
        <v>43</v>
      </c>
      <c r="D15" s="38">
        <v>550</v>
      </c>
      <c r="E15" s="37" t="s">
        <v>44</v>
      </c>
      <c r="F15" s="36">
        <v>15</v>
      </c>
      <c r="G15" s="37" t="s">
        <v>20</v>
      </c>
    </row>
    <row r="16" spans="1:7" ht="25.5">
      <c r="A16" s="35">
        <v>2</v>
      </c>
      <c r="B16" s="37" t="s">
        <v>45</v>
      </c>
      <c r="C16" s="39" t="s">
        <v>43</v>
      </c>
      <c r="D16" s="38">
        <v>550</v>
      </c>
      <c r="E16" s="37" t="s">
        <v>46</v>
      </c>
      <c r="F16" s="36">
        <v>5</v>
      </c>
      <c r="G16" s="37" t="s">
        <v>21</v>
      </c>
    </row>
    <row r="17" spans="1:7" ht="25.5">
      <c r="A17" s="35">
        <v>3</v>
      </c>
      <c r="B17" s="37" t="s">
        <v>47</v>
      </c>
      <c r="C17" s="39" t="s">
        <v>48</v>
      </c>
      <c r="D17" s="38">
        <v>550</v>
      </c>
      <c r="E17" s="37" t="s">
        <v>49</v>
      </c>
      <c r="F17" s="36">
        <v>15</v>
      </c>
      <c r="G17" s="37" t="s">
        <v>20</v>
      </c>
    </row>
    <row r="18" spans="1:7" ht="25.5">
      <c r="A18" s="35">
        <v>4</v>
      </c>
      <c r="B18" s="37" t="s">
        <v>50</v>
      </c>
      <c r="C18" s="39" t="s">
        <v>51</v>
      </c>
      <c r="D18" s="38">
        <v>550</v>
      </c>
      <c r="E18" s="37" t="s">
        <v>52</v>
      </c>
      <c r="F18" s="36">
        <v>15</v>
      </c>
      <c r="G18" s="37" t="s">
        <v>21</v>
      </c>
    </row>
    <row r="19" spans="1:7" ht="25.5">
      <c r="A19" s="35">
        <v>5</v>
      </c>
      <c r="B19" s="37" t="s">
        <v>53</v>
      </c>
      <c r="C19" s="39" t="s">
        <v>51</v>
      </c>
      <c r="D19" s="38">
        <v>550</v>
      </c>
      <c r="E19" s="37" t="s">
        <v>54</v>
      </c>
      <c r="F19" s="36">
        <v>15</v>
      </c>
      <c r="G19" s="37" t="s">
        <v>20</v>
      </c>
    </row>
    <row r="20" spans="1:7" ht="25.5">
      <c r="A20" s="35">
        <v>6</v>
      </c>
      <c r="B20" s="37" t="s">
        <v>55</v>
      </c>
      <c r="C20" s="39" t="s">
        <v>56</v>
      </c>
      <c r="D20" s="38">
        <v>10575.4</v>
      </c>
      <c r="E20" s="37" t="s">
        <v>57</v>
      </c>
      <c r="F20" s="36">
        <v>21</v>
      </c>
      <c r="G20" s="37" t="s">
        <v>20</v>
      </c>
    </row>
    <row r="21" spans="1:7" ht="25.5">
      <c r="A21" s="35">
        <v>7</v>
      </c>
      <c r="B21" s="37" t="s">
        <v>58</v>
      </c>
      <c r="C21" s="39" t="s">
        <v>59</v>
      </c>
      <c r="D21" s="38">
        <v>550</v>
      </c>
      <c r="E21" s="37" t="s">
        <v>60</v>
      </c>
      <c r="F21" s="36">
        <v>10</v>
      </c>
      <c r="G21" s="37" t="s">
        <v>20</v>
      </c>
    </row>
    <row r="22" spans="1:7" ht="25.5">
      <c r="A22" s="35">
        <v>8</v>
      </c>
      <c r="B22" s="37" t="s">
        <v>61</v>
      </c>
      <c r="C22" s="39" t="s">
        <v>62</v>
      </c>
      <c r="D22" s="38">
        <v>8812.83</v>
      </c>
      <c r="E22" s="37" t="s">
        <v>63</v>
      </c>
      <c r="F22" s="36">
        <v>25</v>
      </c>
      <c r="G22" s="37" t="s">
        <v>25</v>
      </c>
    </row>
    <row r="23" spans="1:7" ht="25.5">
      <c r="A23" s="35">
        <v>9</v>
      </c>
      <c r="B23" s="37" t="s">
        <v>64</v>
      </c>
      <c r="C23" s="39" t="s">
        <v>62</v>
      </c>
      <c r="D23" s="38">
        <v>12337.96</v>
      </c>
      <c r="E23" s="37" t="s">
        <v>65</v>
      </c>
      <c r="F23" s="36">
        <v>35</v>
      </c>
      <c r="G23" s="37" t="s">
        <v>20</v>
      </c>
    </row>
    <row r="24" spans="1:7" ht="25.5">
      <c r="A24" s="35">
        <v>10</v>
      </c>
      <c r="B24" s="37" t="s">
        <v>66</v>
      </c>
      <c r="C24" s="39" t="s">
        <v>67</v>
      </c>
      <c r="D24" s="38">
        <v>550</v>
      </c>
      <c r="E24" s="37" t="s">
        <v>68</v>
      </c>
      <c r="F24" s="36">
        <v>15</v>
      </c>
      <c r="G24" s="37" t="s">
        <v>20</v>
      </c>
    </row>
    <row r="25" spans="1:7" ht="25.5">
      <c r="A25" s="35">
        <v>11</v>
      </c>
      <c r="B25" s="37" t="s">
        <v>69</v>
      </c>
      <c r="C25" s="39" t="s">
        <v>70</v>
      </c>
      <c r="D25" s="38">
        <v>550</v>
      </c>
      <c r="E25" s="37" t="s">
        <v>71</v>
      </c>
      <c r="F25" s="36">
        <v>5</v>
      </c>
      <c r="G25" s="37" t="s">
        <v>21</v>
      </c>
    </row>
    <row r="26" spans="1:7" ht="25.5">
      <c r="A26" s="35">
        <v>12</v>
      </c>
      <c r="B26" s="37" t="s">
        <v>72</v>
      </c>
      <c r="C26" s="39" t="s">
        <v>73</v>
      </c>
      <c r="D26" s="38">
        <v>550</v>
      </c>
      <c r="E26" s="37" t="s">
        <v>74</v>
      </c>
      <c r="F26" s="36">
        <v>10</v>
      </c>
      <c r="G26" s="37" t="s">
        <v>20</v>
      </c>
    </row>
    <row r="27" spans="1:7" ht="25.5">
      <c r="A27" s="35">
        <v>13</v>
      </c>
      <c r="B27" s="37" t="s">
        <v>75</v>
      </c>
      <c r="C27" s="39" t="s">
        <v>73</v>
      </c>
      <c r="D27" s="38">
        <v>21396</v>
      </c>
      <c r="E27" s="37" t="s">
        <v>76</v>
      </c>
      <c r="F27" s="36">
        <v>340</v>
      </c>
      <c r="G27" s="37" t="s">
        <v>39</v>
      </c>
    </row>
    <row r="28" spans="1:7" ht="25.5">
      <c r="A28" s="35">
        <v>14</v>
      </c>
      <c r="B28" s="37" t="s">
        <v>77</v>
      </c>
      <c r="C28" s="39" t="s">
        <v>78</v>
      </c>
      <c r="D28" s="38">
        <v>550</v>
      </c>
      <c r="E28" s="37" t="s">
        <v>79</v>
      </c>
      <c r="F28" s="36">
        <v>5</v>
      </c>
      <c r="G28" s="37" t="s">
        <v>21</v>
      </c>
    </row>
    <row r="29" spans="1:2" s="30" customFormat="1" ht="14.25">
      <c r="A29" s="26" t="s">
        <v>24</v>
      </c>
      <c r="B29" s="26"/>
    </row>
    <row r="30" spans="1:7" ht="25.5">
      <c r="A30" s="35">
        <v>1</v>
      </c>
      <c r="B30" s="37" t="s">
        <v>80</v>
      </c>
      <c r="C30" s="40" t="s">
        <v>81</v>
      </c>
      <c r="D30" s="38">
        <v>550</v>
      </c>
      <c r="E30" s="37" t="s">
        <v>82</v>
      </c>
      <c r="F30" s="36">
        <v>15</v>
      </c>
      <c r="G30" s="37" t="s">
        <v>20</v>
      </c>
    </row>
    <row r="31" spans="1:7" ht="25.5">
      <c r="A31" s="35">
        <v>2</v>
      </c>
      <c r="B31" s="37" t="s">
        <v>83</v>
      </c>
      <c r="C31" s="40" t="s">
        <v>81</v>
      </c>
      <c r="D31" s="38">
        <v>550</v>
      </c>
      <c r="E31" s="37" t="s">
        <v>84</v>
      </c>
      <c r="F31" s="36">
        <v>15</v>
      </c>
      <c r="G31" s="37" t="s">
        <v>20</v>
      </c>
    </row>
    <row r="32" spans="1:7" ht="25.5">
      <c r="A32" s="35">
        <v>3</v>
      </c>
      <c r="B32" s="37" t="s">
        <v>85</v>
      </c>
      <c r="C32" s="40" t="s">
        <v>86</v>
      </c>
      <c r="D32" s="38">
        <v>550</v>
      </c>
      <c r="E32" s="37" t="s">
        <v>87</v>
      </c>
      <c r="F32" s="36">
        <v>10</v>
      </c>
      <c r="G32" s="37" t="s">
        <v>20</v>
      </c>
    </row>
    <row r="33" spans="1:7" ht="25.5">
      <c r="A33" s="35">
        <v>4</v>
      </c>
      <c r="B33" s="37" t="s">
        <v>88</v>
      </c>
      <c r="C33" s="40" t="s">
        <v>89</v>
      </c>
      <c r="D33" s="38">
        <v>550</v>
      </c>
      <c r="E33" s="37" t="s">
        <v>90</v>
      </c>
      <c r="F33" s="36">
        <v>5</v>
      </c>
      <c r="G33" s="37" t="s">
        <v>20</v>
      </c>
    </row>
    <row r="34" spans="1:7" ht="25.5">
      <c r="A34" s="35">
        <v>5</v>
      </c>
      <c r="B34" s="37" t="s">
        <v>91</v>
      </c>
      <c r="C34" s="40" t="s">
        <v>92</v>
      </c>
      <c r="D34" s="38">
        <v>550</v>
      </c>
      <c r="E34" s="37" t="s">
        <v>93</v>
      </c>
      <c r="F34" s="36">
        <v>10</v>
      </c>
      <c r="G34" s="37" t="s">
        <v>20</v>
      </c>
    </row>
    <row r="35" spans="1:7" ht="25.5">
      <c r="A35" s="35">
        <v>6</v>
      </c>
      <c r="B35" s="37" t="s">
        <v>94</v>
      </c>
      <c r="C35" s="40" t="s">
        <v>95</v>
      </c>
      <c r="D35" s="38">
        <v>550</v>
      </c>
      <c r="E35" s="37" t="s">
        <v>96</v>
      </c>
      <c r="F35" s="36">
        <v>15</v>
      </c>
      <c r="G35" s="37" t="s">
        <v>20</v>
      </c>
    </row>
    <row r="36" spans="1:7" ht="25.5">
      <c r="A36" s="35">
        <v>7</v>
      </c>
      <c r="B36" s="37" t="s">
        <v>97</v>
      </c>
      <c r="C36" s="40" t="s">
        <v>95</v>
      </c>
      <c r="D36" s="38">
        <v>550</v>
      </c>
      <c r="E36" s="37" t="s">
        <v>98</v>
      </c>
      <c r="F36" s="36">
        <v>10</v>
      </c>
      <c r="G36" s="37" t="s">
        <v>20</v>
      </c>
    </row>
    <row r="37" spans="1:7" ht="25.5">
      <c r="A37" s="35">
        <v>8</v>
      </c>
      <c r="B37" s="37" t="s">
        <v>99</v>
      </c>
      <c r="C37" s="40" t="s">
        <v>100</v>
      </c>
      <c r="D37" s="38">
        <v>550</v>
      </c>
      <c r="E37" s="37" t="s">
        <v>101</v>
      </c>
      <c r="F37" s="36">
        <v>15</v>
      </c>
      <c r="G37" s="37" t="s">
        <v>20</v>
      </c>
    </row>
    <row r="38" spans="1:7" ht="25.5">
      <c r="A38" s="35">
        <v>9</v>
      </c>
      <c r="B38" s="37" t="s">
        <v>102</v>
      </c>
      <c r="C38" s="40" t="s">
        <v>103</v>
      </c>
      <c r="D38" s="38">
        <v>550</v>
      </c>
      <c r="E38" s="37" t="s">
        <v>104</v>
      </c>
      <c r="F38" s="36">
        <v>15</v>
      </c>
      <c r="G38" s="37" t="s">
        <v>20</v>
      </c>
    </row>
    <row r="39" spans="1:7" ht="25.5">
      <c r="A39" s="35">
        <v>10</v>
      </c>
      <c r="B39" s="37" t="s">
        <v>105</v>
      </c>
      <c r="C39" s="40" t="s">
        <v>106</v>
      </c>
      <c r="D39" s="38">
        <v>8812.83</v>
      </c>
      <c r="E39" s="37" t="s">
        <v>107</v>
      </c>
      <c r="F39" s="36">
        <v>25</v>
      </c>
      <c r="G39" s="37" t="s">
        <v>20</v>
      </c>
    </row>
    <row r="40" spans="1:7" ht="25.5">
      <c r="A40" s="35">
        <v>11</v>
      </c>
      <c r="B40" s="37" t="s">
        <v>108</v>
      </c>
      <c r="C40" s="40" t="s">
        <v>109</v>
      </c>
      <c r="D40" s="38">
        <v>550</v>
      </c>
      <c r="E40" s="37" t="s">
        <v>110</v>
      </c>
      <c r="F40" s="36">
        <v>10</v>
      </c>
      <c r="G40" s="37" t="s">
        <v>20</v>
      </c>
    </row>
    <row r="41" spans="1:7" ht="25.5">
      <c r="A41" s="35">
        <v>12</v>
      </c>
      <c r="B41" s="37" t="s">
        <v>111</v>
      </c>
      <c r="C41" s="40" t="s">
        <v>112</v>
      </c>
      <c r="D41" s="38">
        <v>550</v>
      </c>
      <c r="E41" s="37" t="s">
        <v>113</v>
      </c>
      <c r="F41" s="36">
        <v>15</v>
      </c>
      <c r="G41" s="37" t="s">
        <v>20</v>
      </c>
    </row>
    <row r="42" spans="1:7" ht="25.5">
      <c r="A42" s="35">
        <v>13</v>
      </c>
      <c r="B42" s="37" t="s">
        <v>114</v>
      </c>
      <c r="C42" s="40" t="s">
        <v>115</v>
      </c>
      <c r="D42" s="38">
        <v>550</v>
      </c>
      <c r="E42" s="37" t="s">
        <v>116</v>
      </c>
      <c r="F42" s="36">
        <v>15</v>
      </c>
      <c r="G42" s="37" t="s">
        <v>20</v>
      </c>
    </row>
    <row r="43" spans="1:7" ht="25.5">
      <c r="A43" s="35">
        <v>14</v>
      </c>
      <c r="B43" s="37" t="s">
        <v>117</v>
      </c>
      <c r="C43" s="40" t="s">
        <v>118</v>
      </c>
      <c r="D43" s="38">
        <v>550</v>
      </c>
      <c r="E43" s="37" t="s">
        <v>119</v>
      </c>
      <c r="F43" s="36">
        <v>5</v>
      </c>
      <c r="G43" s="37" t="s">
        <v>21</v>
      </c>
    </row>
    <row r="44" spans="1:7" ht="25.5">
      <c r="A44" s="35">
        <v>15</v>
      </c>
      <c r="B44" s="37" t="s">
        <v>120</v>
      </c>
      <c r="C44" s="40" t="s">
        <v>118</v>
      </c>
      <c r="D44" s="38">
        <v>550</v>
      </c>
      <c r="E44" s="37" t="s">
        <v>121</v>
      </c>
      <c r="F44" s="36">
        <v>15</v>
      </c>
      <c r="G44" s="37" t="s">
        <v>20</v>
      </c>
    </row>
    <row r="45" spans="1:7" ht="25.5">
      <c r="A45" s="35">
        <v>16</v>
      </c>
      <c r="B45" s="37" t="s">
        <v>122</v>
      </c>
      <c r="C45" s="40" t="s">
        <v>118</v>
      </c>
      <c r="D45" s="38">
        <v>550</v>
      </c>
      <c r="E45" s="37" t="s">
        <v>123</v>
      </c>
      <c r="F45" s="36">
        <v>15</v>
      </c>
      <c r="G45" s="37" t="s">
        <v>20</v>
      </c>
    </row>
    <row r="46" spans="1:7" ht="25.5">
      <c r="A46" s="35">
        <v>17</v>
      </c>
      <c r="B46" s="37" t="s">
        <v>124</v>
      </c>
      <c r="C46" s="40" t="s">
        <v>118</v>
      </c>
      <c r="D46" s="38">
        <v>550</v>
      </c>
      <c r="E46" s="37" t="s">
        <v>125</v>
      </c>
      <c r="F46" s="36">
        <v>5</v>
      </c>
      <c r="G46" s="37" t="s">
        <v>21</v>
      </c>
    </row>
    <row r="47" spans="1:7" ht="25.5">
      <c r="A47" s="35">
        <v>18</v>
      </c>
      <c r="B47" s="37" t="s">
        <v>126</v>
      </c>
      <c r="C47" s="40" t="s">
        <v>118</v>
      </c>
      <c r="D47" s="38">
        <v>550</v>
      </c>
      <c r="E47" s="37" t="s">
        <v>127</v>
      </c>
      <c r="F47" s="36">
        <v>15</v>
      </c>
      <c r="G47" s="37" t="s">
        <v>20</v>
      </c>
    </row>
    <row r="48" spans="1:7" ht="25.5">
      <c r="A48" s="35">
        <v>19</v>
      </c>
      <c r="B48" s="37" t="s">
        <v>128</v>
      </c>
      <c r="C48" s="40" t="s">
        <v>129</v>
      </c>
      <c r="D48" s="38">
        <v>17625.66</v>
      </c>
      <c r="E48" s="37" t="s">
        <v>130</v>
      </c>
      <c r="F48" s="36">
        <v>50</v>
      </c>
      <c r="G48" s="37" t="s">
        <v>20</v>
      </c>
    </row>
    <row r="49" spans="1:7" ht="25.5">
      <c r="A49" s="35">
        <v>20</v>
      </c>
      <c r="B49" s="37" t="s">
        <v>131</v>
      </c>
      <c r="C49" s="40" t="s">
        <v>132</v>
      </c>
      <c r="D49" s="38">
        <v>28201.06</v>
      </c>
      <c r="E49" s="37" t="s">
        <v>133</v>
      </c>
      <c r="F49" s="36">
        <v>80</v>
      </c>
      <c r="G49" s="37" t="s">
        <v>25</v>
      </c>
    </row>
    <row r="50" spans="1:2" ht="14.25">
      <c r="A50" s="26" t="s">
        <v>37</v>
      </c>
      <c r="B50" s="26"/>
    </row>
    <row r="51" spans="1:7" ht="25.5">
      <c r="A51" s="35">
        <v>1</v>
      </c>
      <c r="B51" s="37" t="s">
        <v>134</v>
      </c>
      <c r="C51" s="41" t="s">
        <v>135</v>
      </c>
      <c r="D51" s="38">
        <v>1577944.81</v>
      </c>
      <c r="E51" s="37" t="s">
        <v>136</v>
      </c>
      <c r="F51" s="36">
        <v>250</v>
      </c>
      <c r="G51" s="37" t="s">
        <v>25</v>
      </c>
    </row>
    <row r="52" ht="14.25">
      <c r="A52" s="26" t="s">
        <v>38</v>
      </c>
    </row>
  </sheetData>
  <sheetProtection/>
  <mergeCells count="12">
    <mergeCell ref="E3:E4"/>
    <mergeCell ref="F3:F4"/>
    <mergeCell ref="G7:H7"/>
    <mergeCell ref="A11:B11"/>
    <mergeCell ref="G3:H4"/>
    <mergeCell ref="G8:H8"/>
    <mergeCell ref="G9:H9"/>
    <mergeCell ref="A1:H1"/>
    <mergeCell ref="G6:H6"/>
    <mergeCell ref="A5:D5"/>
    <mergeCell ref="G5:H5"/>
    <mergeCell ref="A3:D4"/>
  </mergeCells>
  <printOptions/>
  <pageMargins left="0.7" right="0.7" top="0.75" bottom="0.75" header="0.3" footer="0.3"/>
  <pageSetup horizontalDpi="600" verticalDpi="600" orientation="portrait" paperSize="9" scale="9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5"/>
  <sheetViews>
    <sheetView zoomScalePageLayoutView="0" workbookViewId="0" topLeftCell="A1">
      <selection activeCell="E6" sqref="E6"/>
    </sheetView>
  </sheetViews>
  <sheetFormatPr defaultColWidth="9.00390625" defaultRowHeight="12.75"/>
  <cols>
    <col min="1" max="4" width="14.75390625" style="0" customWidth="1"/>
    <col min="5" max="6" width="12.75390625" style="0" customWidth="1"/>
  </cols>
  <sheetData>
    <row r="1" spans="1:6" ht="36.75" customHeight="1">
      <c r="A1" s="48" t="s">
        <v>27</v>
      </c>
      <c r="B1" s="48"/>
      <c r="C1" s="48"/>
      <c r="D1" s="48"/>
      <c r="E1" s="48"/>
      <c r="F1" s="48"/>
    </row>
    <row r="3" spans="1:6" ht="12.75" customHeight="1">
      <c r="A3" s="42" t="s">
        <v>0</v>
      </c>
      <c r="B3" s="42"/>
      <c r="C3" s="42"/>
      <c r="D3" s="42"/>
      <c r="E3" s="43" t="s">
        <v>14</v>
      </c>
      <c r="F3" s="43" t="s">
        <v>1</v>
      </c>
    </row>
    <row r="4" spans="1:6" ht="29.25" customHeight="1">
      <c r="A4" s="42"/>
      <c r="B4" s="42"/>
      <c r="C4" s="42"/>
      <c r="D4" s="42"/>
      <c r="E4" s="44"/>
      <c r="F4" s="44"/>
    </row>
    <row r="5" spans="1:6" ht="32.25" customHeight="1">
      <c r="A5" s="69" t="s">
        <v>11</v>
      </c>
      <c r="B5" s="69"/>
      <c r="C5" s="69"/>
      <c r="D5" s="69"/>
      <c r="E5" s="12">
        <v>20</v>
      </c>
      <c r="F5" s="12">
        <v>845.2</v>
      </c>
    </row>
  </sheetData>
  <sheetProtection/>
  <mergeCells count="5">
    <mergeCell ref="A5:D5"/>
    <mergeCell ref="A3:D4"/>
    <mergeCell ref="E3:E4"/>
    <mergeCell ref="F3:F4"/>
    <mergeCell ref="A1:F1"/>
  </mergeCells>
  <printOptions/>
  <pageMargins left="0.7" right="0.7" top="0.75" bottom="0.75" header="0.3" footer="0.3"/>
  <pageSetup horizontalDpi="600" verticalDpi="6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7"/>
  <sheetViews>
    <sheetView tabSelected="1" zoomScalePageLayoutView="0" workbookViewId="0" topLeftCell="A1">
      <selection activeCell="F6" sqref="F6"/>
    </sheetView>
  </sheetViews>
  <sheetFormatPr defaultColWidth="9.00390625" defaultRowHeight="12.75"/>
  <cols>
    <col min="1" max="8" width="12.75390625" style="0" customWidth="1"/>
    <col min="9" max="9" width="31.625" style="0" customWidth="1"/>
    <col min="13" max="13" width="9.125" style="0" customWidth="1"/>
  </cols>
  <sheetData>
    <row r="1" spans="1:8" ht="40.5" customHeight="1">
      <c r="A1" s="71" t="s">
        <v>28</v>
      </c>
      <c r="B1" s="72"/>
      <c r="C1" s="72"/>
      <c r="D1" s="72"/>
      <c r="E1" s="72"/>
      <c r="F1" s="72"/>
      <c r="G1" s="72"/>
      <c r="H1" s="72"/>
    </row>
    <row r="3" spans="1:8" ht="15">
      <c r="A3" s="73" t="s">
        <v>3</v>
      </c>
      <c r="B3" s="73"/>
      <c r="C3" s="74" t="s">
        <v>4</v>
      </c>
      <c r="D3" s="75"/>
      <c r="E3" s="74" t="s">
        <v>5</v>
      </c>
      <c r="F3" s="75"/>
      <c r="G3" s="73" t="s">
        <v>6</v>
      </c>
      <c r="H3" s="73"/>
    </row>
    <row r="4" spans="1:8" ht="38.25">
      <c r="A4" s="10" t="s">
        <v>7</v>
      </c>
      <c r="B4" s="10" t="s">
        <v>1</v>
      </c>
      <c r="C4" s="10" t="s">
        <v>7</v>
      </c>
      <c r="D4" s="10" t="s">
        <v>1</v>
      </c>
      <c r="E4" s="10" t="s">
        <v>7</v>
      </c>
      <c r="F4" s="10" t="s">
        <v>1</v>
      </c>
      <c r="G4" s="10" t="s">
        <v>7</v>
      </c>
      <c r="H4" s="10" t="s">
        <v>1</v>
      </c>
    </row>
    <row r="5" spans="1:8" ht="15">
      <c r="A5" s="13">
        <v>18</v>
      </c>
      <c r="B5" s="13">
        <v>90</v>
      </c>
      <c r="C5" s="13">
        <v>35</v>
      </c>
      <c r="D5" s="13">
        <v>1520</v>
      </c>
      <c r="E5" s="13" t="s">
        <v>40</v>
      </c>
      <c r="F5" s="13" t="s">
        <v>40</v>
      </c>
      <c r="G5" s="13" t="s">
        <v>40</v>
      </c>
      <c r="H5" s="13" t="s">
        <v>40</v>
      </c>
    </row>
    <row r="6" spans="1:8" ht="15">
      <c r="A6" s="11"/>
      <c r="B6" s="11"/>
      <c r="C6" s="11"/>
      <c r="D6" s="11"/>
      <c r="E6" s="11"/>
      <c r="F6" s="11"/>
      <c r="G6" s="11"/>
      <c r="H6" s="11"/>
    </row>
    <row r="7" spans="1:8" ht="28.5" customHeight="1">
      <c r="A7" s="70" t="s">
        <v>41</v>
      </c>
      <c r="B7" s="70"/>
      <c r="C7" s="70"/>
      <c r="D7" s="70"/>
      <c r="E7" s="70"/>
      <c r="F7" s="70"/>
      <c r="G7" s="70"/>
      <c r="H7" s="70"/>
    </row>
  </sheetData>
  <sheetProtection/>
  <mergeCells count="6">
    <mergeCell ref="A7:H7"/>
    <mergeCell ref="A1:H1"/>
    <mergeCell ref="A3:B3"/>
    <mergeCell ref="C3:D3"/>
    <mergeCell ref="E3:F3"/>
    <mergeCell ref="G3:H3"/>
  </mergeCells>
  <printOptions/>
  <pageMargins left="0.7" right="0.7" top="0.75" bottom="0.75" header="0.3" footer="0.3"/>
  <pageSetup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Сурнакова Юлия Валерьевна</dc:creator>
  <cp:keywords/>
  <dc:description/>
  <cp:lastModifiedBy>Сурнакова Юлия Валерьевна</cp:lastModifiedBy>
  <cp:lastPrinted>2014-01-14T10:58:22Z</cp:lastPrinted>
  <dcterms:created xsi:type="dcterms:W3CDTF">2013-07-30T12:02:30Z</dcterms:created>
  <dcterms:modified xsi:type="dcterms:W3CDTF">2015-08-27T13:05:19Z</dcterms:modified>
  <cp:category/>
  <cp:version/>
  <cp:contentType/>
  <cp:contentStatus/>
</cp:coreProperties>
</file>